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3B6412D9-E03E-4890-9CA2-0B847DDC2F0A}" xr6:coauthVersionLast="45" xr6:coauthVersionMax="45" xr10:uidLastSave="{00000000-0000-0000-0000-000000000000}"/>
  <bookViews>
    <workbookView xWindow="-120" yWindow="-120" windowWidth="24240" windowHeight="13140" xr2:uid="{846C35D4-675A-4A9A-9599-D541BAB21359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'!$A$1:$G$493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1" i="1"/>
  <c r="F17" i="1"/>
  <c r="F24" i="1"/>
  <c r="F25" i="1"/>
  <c r="F31" i="1"/>
  <c r="F30" i="1" s="1"/>
  <c r="F29" i="1" s="1"/>
  <c r="F32" i="1"/>
  <c r="F33" i="1"/>
  <c r="F34" i="1"/>
  <c r="F35" i="1"/>
  <c r="F36" i="1"/>
  <c r="F37" i="1"/>
  <c r="F39" i="1"/>
  <c r="F38" i="1" s="1"/>
  <c r="F40" i="1"/>
  <c r="F41" i="1"/>
  <c r="F42" i="1"/>
  <c r="F43" i="1"/>
  <c r="F44" i="1"/>
  <c r="F45" i="1"/>
  <c r="F46" i="1"/>
  <c r="F48" i="1"/>
  <c r="F49" i="1"/>
  <c r="F50" i="1"/>
  <c r="F51" i="1"/>
  <c r="F47" i="1" s="1"/>
  <c r="F265" i="1" s="1"/>
  <c r="F54" i="1"/>
  <c r="F52" i="1" s="1"/>
  <c r="F63" i="1"/>
  <c r="F71" i="1"/>
  <c r="F69" i="1" s="1"/>
  <c r="F67" i="1" s="1"/>
  <c r="F79" i="1"/>
  <c r="F81" i="1"/>
  <c r="F80" i="1" s="1"/>
  <c r="F78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6" i="1"/>
  <c r="F154" i="1" s="1"/>
  <c r="F153" i="1" s="1"/>
  <c r="F152" i="1" s="1"/>
  <c r="F157" i="1"/>
  <c r="F158" i="1"/>
  <c r="F159" i="1"/>
  <c r="F162" i="1"/>
  <c r="F163" i="1"/>
  <c r="F164" i="1"/>
  <c r="F165" i="1"/>
  <c r="F161" i="1" s="1"/>
  <c r="F160" i="1" s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17" i="1"/>
  <c r="F218" i="1"/>
  <c r="F220" i="1"/>
  <c r="F227" i="1"/>
  <c r="F230" i="1"/>
  <c r="F236" i="1"/>
  <c r="F239" i="1" s="1"/>
  <c r="F237" i="1"/>
  <c r="F238" i="1"/>
  <c r="F247" i="1"/>
  <c r="F257" i="1" s="1"/>
  <c r="F255" i="1"/>
  <c r="F263" i="1"/>
  <c r="F264" i="1"/>
  <c r="F271" i="1"/>
  <c r="F273" i="1"/>
  <c r="F274" i="1"/>
  <c r="F275" i="1"/>
  <c r="F276" i="1"/>
  <c r="F272" i="1" s="1"/>
  <c r="F277" i="1"/>
  <c r="F278" i="1"/>
  <c r="F284" i="1"/>
  <c r="F285" i="1" s="1"/>
  <c r="F175" i="1" s="1"/>
  <c r="F97" i="1" l="1"/>
  <c r="F174" i="1"/>
  <c r="F279" i="1"/>
  <c r="F266" i="1"/>
  <c r="F222" i="1"/>
  <c r="F115" i="1"/>
  <c r="F114" i="1" s="1"/>
  <c r="F61" i="1"/>
  <c r="F28" i="1"/>
  <c r="F179" i="1"/>
  <c r="F177" i="1" l="1"/>
  <c r="F178" i="1" l="1"/>
  <c r="F181" i="1" s="1"/>
  <c r="F180" i="1"/>
</calcChain>
</file>

<file path=xl/sharedStrings.xml><?xml version="1.0" encoding="utf-8"?>
<sst xmlns="http://schemas.openxmlformats.org/spreadsheetml/2006/main" count="633" uniqueCount="408">
  <si>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</si>
  <si>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</si>
  <si>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</si>
  <si>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</si>
  <si>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</si>
  <si>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</si>
  <si>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</si>
  <si>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</si>
  <si>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</si>
  <si>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</si>
  <si>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</si>
  <si>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</si>
  <si>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</si>
  <si>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</si>
  <si>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</si>
  <si>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</si>
  <si>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</si>
  <si>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</si>
  <si>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</si>
  <si>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</si>
  <si>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</si>
  <si>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</si>
  <si>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</si>
  <si>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</si>
  <si>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</si>
  <si>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</si>
  <si>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</si>
  <si>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</si>
  <si>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</si>
  <si>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</si>
  <si>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</si>
  <si>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</si>
  <si>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</si>
  <si>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</si>
  <si>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</si>
  <si>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</si>
  <si>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</si>
  <si>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</si>
  <si>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</si>
  <si>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</si>
  <si>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</si>
  <si>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</si>
  <si>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</si>
  <si>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</si>
  <si>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</si>
  <si>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</si>
  <si>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</si>
  <si>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</si>
  <si>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</si>
  <si>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</si>
  <si>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</si>
  <si>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</si>
  <si>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</si>
  <si>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</si>
  <si>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</si>
  <si>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</si>
  <si>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</si>
  <si>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</si>
  <si>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</si>
  <si>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</si>
  <si>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</si>
  <si>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</si>
  <si>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</si>
  <si>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</si>
  <si>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</si>
  <si>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</si>
  <si>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</si>
  <si>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</si>
  <si>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</si>
  <si>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</si>
  <si>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</si>
  <si>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</si>
  <si>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</si>
  <si>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</si>
  <si>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</si>
  <si>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</si>
  <si>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</si>
  <si>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</si>
  <si>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</si>
  <si>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</si>
  <si>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</si>
  <si>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</si>
  <si>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</si>
  <si>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</si>
  <si>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</si>
  <si>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</si>
  <si>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</si>
  <si>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</si>
  <si>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</si>
  <si>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</si>
  <si>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</si>
  <si>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</si>
  <si>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</si>
  <si>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</si>
  <si>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</si>
  <si>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</si>
  <si>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</si>
  <si>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</si>
  <si>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</si>
  <si>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</si>
  <si>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</si>
  <si>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</si>
  <si>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</si>
  <si>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</si>
  <si>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</si>
  <si>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</si>
  <si>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</si>
  <si>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</si>
  <si>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</si>
  <si>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</si>
  <si>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</si>
  <si>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</si>
  <si>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</si>
  <si>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</si>
  <si>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</si>
  <si>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</si>
  <si>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</si>
  <si>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</si>
  <si>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</si>
  <si>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</si>
  <si>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</si>
  <si>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</si>
  <si>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</si>
  <si>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</si>
  <si>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</si>
  <si>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</si>
  <si>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</si>
  <si>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</si>
  <si>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</si>
  <si>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</si>
  <si>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</si>
  <si>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</si>
  <si>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</si>
  <si>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</si>
  <si>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</si>
  <si>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</si>
  <si>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</si>
  <si>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</si>
  <si>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</si>
  <si>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</si>
  <si>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</si>
  <si>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</si>
  <si>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</si>
  <si>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</si>
  <si>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</si>
  <si>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</si>
  <si>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</si>
  <si>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</si>
  <si>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</si>
  <si>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</si>
  <si>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</si>
  <si>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</si>
  <si>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</si>
  <si>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</si>
  <si>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</si>
  <si>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</si>
  <si>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</si>
  <si>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</si>
  <si>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</si>
  <si>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</si>
  <si>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</si>
  <si>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</si>
  <si>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</si>
  <si>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</si>
  <si>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</si>
  <si>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</si>
  <si>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</si>
  <si>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</si>
  <si>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</si>
  <si>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</si>
  <si>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</si>
  <si>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</si>
  <si>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</si>
  <si>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</si>
  <si>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</si>
  <si>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</si>
  <si>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</si>
  <si>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</si>
  <si>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</si>
  <si>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</si>
  <si>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</si>
  <si>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</si>
  <si>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</si>
  <si>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</si>
  <si>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</si>
  <si>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</si>
  <si>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</si>
  <si>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</si>
  <si>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</si>
  <si>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</si>
  <si>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</si>
  <si>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</si>
  <si>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</si>
  <si>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</si>
  <si>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</si>
  <si>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</si>
  <si>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</si>
  <si>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</si>
  <si>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</si>
  <si>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</si>
  <si>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</si>
  <si>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</si>
  <si>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</si>
  <si>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</si>
  <si>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</si>
  <si>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</si>
  <si>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</si>
  <si>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</si>
  <si>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</si>
  <si>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</si>
  <si>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</si>
  <si>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</si>
  <si>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</si>
  <si>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</si>
  <si>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</si>
  <si>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</si>
  <si>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</si>
  <si>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</si>
  <si>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</si>
  <si>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</si>
  <si>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</si>
  <si>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</si>
  <si>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</si>
  <si>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</si>
  <si>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</si>
  <si>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</si>
  <si>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</si>
  <si>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</si>
  <si>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</si>
  <si>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</si>
  <si>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</si>
  <si>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</si>
  <si>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</si>
  <si>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</si>
  <si>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</si>
  <si>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</si>
  <si>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</si>
  <si>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</si>
  <si>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</si>
  <si>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</si>
  <si>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</si>
  <si>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</si>
  <si>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</si>
  <si>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</si>
  <si>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</si>
  <si>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</si>
  <si>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</si>
  <si>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</si>
  <si>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</si>
  <si>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</si>
  <si>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</si>
  <si>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</si>
  <si>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</si>
  <si>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</si>
  <si>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</si>
  <si>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</si>
  <si>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</si>
  <si>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</si>
  <si>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</si>
  <si>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</si>
  <si>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</si>
  <si>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</si>
  <si>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</si>
  <si>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</si>
  <si>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</si>
  <si>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</si>
  <si>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</si>
  <si>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</si>
  <si>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</si>
  <si>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</si>
  <si>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</si>
  <si>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</si>
  <si>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</si>
  <si>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</si>
  <si>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</si>
  <si>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</si>
  <si>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</si>
  <si>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</si>
  <si>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</si>
  <si>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</si>
  <si>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</si>
  <si>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</si>
  <si>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</si>
  <si>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</si>
  <si>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</si>
  <si>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</si>
  <si>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</si>
  <si>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</si>
  <si>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</si>
  <si>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</si>
  <si>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</si>
  <si>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</si>
  <si>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</si>
  <si>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</si>
  <si>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</si>
  <si>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</si>
  <si>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</si>
  <si>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</si>
  <si>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</si>
  <si>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</si>
  <si>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</si>
  <si>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</si>
  <si>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</si>
  <si>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</si>
  <si>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</si>
  <si>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</si>
  <si>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</si>
  <si>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</si>
  <si>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</si>
  <si>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</si>
  <si>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</si>
  <si>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</si>
  <si>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</si>
  <si>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</si>
  <si>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</si>
  <si>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</si>
  <si>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</si>
  <si>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</si>
  <si>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</si>
  <si>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</si>
  <si>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</si>
  <si>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</si>
  <si>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</si>
  <si>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</si>
  <si>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</si>
  <si>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</si>
  <si>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</si>
  <si>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</si>
  <si>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</si>
  <si>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</si>
  <si>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</si>
  <si>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</si>
  <si>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</si>
  <si>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</si>
  <si>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</si>
  <si>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</si>
  <si>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</si>
  <si>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</si>
  <si>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</si>
  <si>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</si>
  <si>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</si>
  <si>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</si>
  <si>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</si>
  <si>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</si>
  <si>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</si>
  <si>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</si>
  <si>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</si>
  <si>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</si>
  <si>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</si>
  <si>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</si>
  <si>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</si>
  <si>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</si>
  <si>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</si>
  <si>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</si>
  <si>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</si>
  <si>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</si>
  <si>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</si>
  <si>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</si>
  <si>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</si>
  <si>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</si>
  <si>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</si>
  <si>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</si>
  <si>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</si>
  <si>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</si>
  <si>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</si>
  <si>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</si>
  <si>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</si>
  <si>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</si>
  <si>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</si>
  <si>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</si>
  <si>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</si>
  <si>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</si>
  <si>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</si>
  <si>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</si>
  <si>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</si>
  <si>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</si>
  <si>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</si>
  <si>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</si>
  <si>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</si>
  <si>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</si>
  <si>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</si>
  <si>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</si>
  <si>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</si>
  <si>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</si>
  <si>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</si>
  <si>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</si>
  <si>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</si>
  <si>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</si>
  <si>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</si>
  <si>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</si>
  <si>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</si>
  <si>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</si>
  <si>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</si>
  <si>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</si>
  <si>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</si>
  <si>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</si>
  <si>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HMR - Dra. Mercês Pontes Cunha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</si>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</sst>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F1AE8CC4-83F6-4232-975D-8DFC73BD42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283B79C6-FCAE-4D00-B659-9DF0797251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ED00951F-E32C-4D4D-94E0-FB8FAC6D89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MR/PRESTA&#199;&#195;O%20DE%20CONTAS/ANO%202022/FEVEREIRO.2022/HMR%20-%20MATERNIDADE/CGM/Inciso%20IX%20-%20Demonstrativos%20Financeiros%20FEVEREIRO%20-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Q3" t="str">
            <v>Sociedade Pernambucana de Combate ao Cânce -HCP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Q4" t="str">
            <v>Sociedade Pernambucana de Combate ao Cânce -HCP GESTÃO</v>
          </cell>
          <cell r="R4">
            <v>10894988000567</v>
          </cell>
          <cell r="S4">
            <v>42552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HECPI - AMBULATÓRIO - Novo</v>
          </cell>
          <cell r="Q5" t="str">
            <v>Fundação Professor Martiniano Fernades - IMIP</v>
          </cell>
          <cell r="R5">
            <v>9039744001832</v>
          </cell>
          <cell r="S5" t="str">
            <v>SET/2020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COVID</v>
          </cell>
          <cell r="Q6" t="str">
            <v>Fundação Professor Martiniano Fernades - IMIP</v>
          </cell>
          <cell r="R6">
            <v>9039744000194</v>
          </cell>
          <cell r="S6">
            <v>44256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PROV. DO RECIFE 3 - UNID.IMBIRIBEIRA</v>
          </cell>
          <cell r="Q7" t="str">
            <v>INSTITUTO HUMANIZE DE ASSISTENCIA E REPONSABILIDADE SOCIAL</v>
          </cell>
          <cell r="R7">
            <v>28399030000212</v>
          </cell>
          <cell r="S7">
            <v>43891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2 - UNID.COELHOS</v>
          </cell>
          <cell r="Q8" t="str">
            <v>Fundação Professor Martiniano Fernades - IMIP</v>
          </cell>
          <cell r="R8">
            <v>9039744000194</v>
          </cell>
          <cell r="S8">
            <v>43922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PROVISÓRIO - UNIDADE AURORA</v>
          </cell>
          <cell r="Q9" t="str">
            <v>Sociedade Pernambucana de Combate ao Cânce -HCP GESTÃO</v>
          </cell>
          <cell r="R9" t="str">
            <v>108949880008-00</v>
          </cell>
          <cell r="S9">
            <v>43922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HECPI - AMBULATÓRIO Antigo</v>
          </cell>
          <cell r="Q10" t="str">
            <v>Fundação Professor Martiniano Fernades - IMIP</v>
          </cell>
          <cell r="R10">
            <v>9039744000194</v>
          </cell>
          <cell r="S10" t="str">
            <v>Setembro/2020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1371647.42</v>
          </cell>
        </row>
        <row r="65">
          <cell r="C65">
            <v>212397.25</v>
          </cell>
        </row>
      </sheetData>
      <sheetData sheetId="4">
        <row r="6">
          <cell r="B6" t="str">
            <v>Ativos</v>
          </cell>
          <cell r="D6">
            <v>369083.65</v>
          </cell>
          <cell r="F6">
            <v>29526.692000000003</v>
          </cell>
          <cell r="G6">
            <v>3690.8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128.6576</v>
          </cell>
        </row>
        <row r="10">
          <cell r="D10">
            <v>0</v>
          </cell>
          <cell r="F10">
            <v>0</v>
          </cell>
        </row>
        <row r="12">
          <cell r="D12">
            <v>136150.88999999998</v>
          </cell>
          <cell r="F12">
            <v>2252.34</v>
          </cell>
          <cell r="G12">
            <v>416.05</v>
          </cell>
          <cell r="H12">
            <v>25234.75</v>
          </cell>
        </row>
        <row r="13">
          <cell r="D13">
            <v>2739.4500000000003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325971.95</v>
          </cell>
        </row>
        <row r="97">
          <cell r="D97">
            <v>40763.86</v>
          </cell>
        </row>
        <row r="100">
          <cell r="C100">
            <v>51380.360000000059</v>
          </cell>
        </row>
      </sheetData>
      <sheetData sheetId="5">
        <row r="17">
          <cell r="C17">
            <v>1.8912529550827424</v>
          </cell>
        </row>
      </sheetData>
      <sheetData sheetId="6">
        <row r="2">
          <cell r="K2">
            <v>14765.6</v>
          </cell>
        </row>
        <row r="3">
          <cell r="K3">
            <v>18599.550000000003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3920.71</v>
          </cell>
        </row>
        <row r="7">
          <cell r="K7">
            <v>9294.16</v>
          </cell>
        </row>
        <row r="8">
          <cell r="K8">
            <v>0</v>
          </cell>
        </row>
      </sheetData>
      <sheetData sheetId="7">
        <row r="1">
          <cell r="Y1">
            <v>2056758.8499999931</v>
          </cell>
        </row>
        <row r="2">
          <cell r="Y2">
            <v>1113786.5900000015</v>
          </cell>
        </row>
        <row r="3">
          <cell r="Y3">
            <v>863149.35000000068</v>
          </cell>
        </row>
        <row r="4">
          <cell r="Y4">
            <v>8964.7999999999993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1866983.66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62376.86</v>
          </cell>
        </row>
        <row r="12">
          <cell r="D12" t="str">
            <v xml:space="preserve"> 1.4. Benefícios</v>
          </cell>
          <cell r="N12">
            <v>939.13</v>
          </cell>
        </row>
        <row r="13">
          <cell r="D13" t="str">
            <v xml:space="preserve"> 1.4. Benefícios</v>
          </cell>
          <cell r="N13">
            <v>514.91</v>
          </cell>
        </row>
        <row r="14">
          <cell r="D14" t="str">
            <v xml:space="preserve"> 1.4. Benefícios</v>
          </cell>
          <cell r="N14">
            <v>801.8</v>
          </cell>
        </row>
        <row r="15">
          <cell r="D15" t="str">
            <v xml:space="preserve"> 1.4. Benefícios</v>
          </cell>
          <cell r="N15">
            <v>2468</v>
          </cell>
        </row>
        <row r="16">
          <cell r="D16" t="str">
            <v xml:space="preserve"> 1.4. Benefícios</v>
          </cell>
          <cell r="N16">
            <v>2059.5</v>
          </cell>
        </row>
        <row r="17">
          <cell r="D17" t="str">
            <v xml:space="preserve"> 1.4. Benefícios</v>
          </cell>
          <cell r="N17">
            <v>0</v>
          </cell>
        </row>
        <row r="18">
          <cell r="D18" t="str">
            <v xml:space="preserve"> 1.4. Benefícios</v>
          </cell>
          <cell r="N18">
            <v>3340</v>
          </cell>
        </row>
        <row r="19">
          <cell r="D19" t="str">
            <v xml:space="preserve"> 2.1. Materiais Descartáveis/Materiais de Penso </v>
          </cell>
          <cell r="N19">
            <v>180.4</v>
          </cell>
        </row>
        <row r="20">
          <cell r="D20" t="str">
            <v xml:space="preserve"> 2.1. Materiais Descartáveis/Materiais de Penso </v>
          </cell>
          <cell r="N20">
            <v>336</v>
          </cell>
        </row>
        <row r="21">
          <cell r="D21" t="str">
            <v xml:space="preserve"> 2.1. Materiais Descartáveis/Materiais de Penso </v>
          </cell>
          <cell r="N21">
            <v>1143.6099999999999</v>
          </cell>
        </row>
        <row r="22">
          <cell r="D22" t="str">
            <v xml:space="preserve"> 2.1. Materiais Descartáveis/Materiais de Penso </v>
          </cell>
          <cell r="N22">
            <v>682.78</v>
          </cell>
        </row>
        <row r="23">
          <cell r="D23" t="str">
            <v xml:space="preserve"> 2.1. Materiais Descartáveis/Materiais de Penso </v>
          </cell>
          <cell r="N23">
            <v>29518.99</v>
          </cell>
        </row>
        <row r="24">
          <cell r="D24" t="str">
            <v xml:space="preserve"> 2.1. Materiais Descartáveis/Materiais de Penso </v>
          </cell>
          <cell r="N24">
            <v>2908</v>
          </cell>
        </row>
        <row r="25">
          <cell r="D25" t="str">
            <v xml:space="preserve"> 2.1. Materiais Descartáveis/Materiais de Penso </v>
          </cell>
          <cell r="N25">
            <v>363.5</v>
          </cell>
        </row>
        <row r="26">
          <cell r="D26" t="str">
            <v xml:space="preserve"> 2.1. Materiais Descartáveis/Materiais de Penso </v>
          </cell>
          <cell r="N26">
            <v>6379.98</v>
          </cell>
        </row>
        <row r="27">
          <cell r="D27" t="str">
            <v xml:space="preserve"> 2.1. Materiais Descartáveis/Materiais de Penso </v>
          </cell>
          <cell r="N27">
            <v>6350.4</v>
          </cell>
        </row>
        <row r="28">
          <cell r="D28" t="str">
            <v xml:space="preserve"> 2.1. Materiais Descartáveis/Materiais de Penso </v>
          </cell>
          <cell r="N28">
            <v>4233.6000000000004</v>
          </cell>
        </row>
        <row r="29">
          <cell r="D29" t="str">
            <v xml:space="preserve"> 2.1. Materiais Descartáveis/Materiais de Penso </v>
          </cell>
          <cell r="N29">
            <v>1584</v>
          </cell>
        </row>
        <row r="30">
          <cell r="D30" t="str">
            <v xml:space="preserve"> 2.1. Materiais Descartáveis/Materiais de Penso </v>
          </cell>
          <cell r="N30">
            <v>1058.4000000000001</v>
          </cell>
        </row>
        <row r="31">
          <cell r="D31" t="str">
            <v xml:space="preserve"> 2.1. Materiais Descartáveis/Materiais de Penso </v>
          </cell>
          <cell r="N31">
            <v>1673.28</v>
          </cell>
        </row>
        <row r="32">
          <cell r="D32" t="str">
            <v xml:space="preserve"> 2.1. Materiais Descartáveis/Materiais de Penso </v>
          </cell>
          <cell r="N32">
            <v>3900</v>
          </cell>
        </row>
        <row r="33">
          <cell r="D33" t="str">
            <v xml:space="preserve"> 2.1. Materiais Descartáveis/Materiais de Penso </v>
          </cell>
          <cell r="N33">
            <v>2340</v>
          </cell>
        </row>
        <row r="34">
          <cell r="D34" t="str">
            <v xml:space="preserve"> 2.1. Materiais Descartáveis/Materiais de Penso </v>
          </cell>
          <cell r="N34">
            <v>524</v>
          </cell>
        </row>
        <row r="35">
          <cell r="D35" t="str">
            <v xml:space="preserve"> 2.1. Materiais Descartáveis/Materiais de Penso </v>
          </cell>
          <cell r="N35">
            <v>4166</v>
          </cell>
        </row>
        <row r="36">
          <cell r="D36" t="str">
            <v xml:space="preserve"> 2.1. Materiais Descartáveis/Materiais de Penso </v>
          </cell>
          <cell r="N36">
            <v>1392</v>
          </cell>
        </row>
        <row r="37">
          <cell r="D37" t="str">
            <v xml:space="preserve"> 2.1. Materiais Descartáveis/Materiais de Penso </v>
          </cell>
          <cell r="N37">
            <v>1213.2</v>
          </cell>
        </row>
        <row r="38">
          <cell r="D38" t="str">
            <v xml:space="preserve"> 2.1. Materiais Descartáveis/Materiais de Penso </v>
          </cell>
          <cell r="N38">
            <v>174.84</v>
          </cell>
        </row>
        <row r="39">
          <cell r="D39" t="str">
            <v xml:space="preserve"> 2.1. Materiais Descartáveis/Materiais de Penso </v>
          </cell>
          <cell r="N39">
            <v>355.95</v>
          </cell>
        </row>
        <row r="40">
          <cell r="D40" t="str">
            <v xml:space="preserve"> 2.1. Materiais Descartáveis/Materiais de Penso </v>
          </cell>
          <cell r="N40">
            <v>209.03</v>
          </cell>
        </row>
        <row r="41">
          <cell r="D41" t="str">
            <v xml:space="preserve"> 2.1. Materiais Descartáveis/Materiais de Penso </v>
          </cell>
          <cell r="N41">
            <v>2441.2600000000002</v>
          </cell>
        </row>
        <row r="42">
          <cell r="D42" t="str">
            <v xml:space="preserve"> 2.1. Materiais Descartáveis/Materiais de Penso </v>
          </cell>
          <cell r="N42">
            <v>1000</v>
          </cell>
        </row>
        <row r="43">
          <cell r="D43" t="str">
            <v xml:space="preserve"> 2.1. Materiais Descartáveis/Materiais de Penso </v>
          </cell>
          <cell r="N43">
            <v>330</v>
          </cell>
        </row>
        <row r="44">
          <cell r="D44" t="str">
            <v xml:space="preserve"> 2.1. Materiais Descartáveis/Materiais de Penso </v>
          </cell>
          <cell r="N44">
            <v>317</v>
          </cell>
        </row>
        <row r="45">
          <cell r="D45" t="str">
            <v xml:space="preserve"> 2.1. Materiais Descartáveis/Materiais de Penso </v>
          </cell>
          <cell r="N45">
            <v>880</v>
          </cell>
        </row>
        <row r="46">
          <cell r="D46" t="str">
            <v xml:space="preserve"> 2.1. Materiais Descartáveis/Materiais de Penso </v>
          </cell>
          <cell r="N46">
            <v>646.79999999999995</v>
          </cell>
        </row>
        <row r="47">
          <cell r="D47" t="str">
            <v xml:space="preserve"> 2.1. Materiais Descartáveis/Materiais de Penso </v>
          </cell>
          <cell r="N47">
            <v>3689.1</v>
          </cell>
        </row>
        <row r="48">
          <cell r="D48" t="str">
            <v xml:space="preserve"> 2.1. Materiais Descartáveis/Materiais de Penso </v>
          </cell>
          <cell r="N48">
            <v>715</v>
          </cell>
        </row>
        <row r="49">
          <cell r="D49" t="str">
            <v xml:space="preserve"> 2.1. Materiais Descartáveis/Materiais de Penso </v>
          </cell>
          <cell r="N49">
            <v>3575</v>
          </cell>
        </row>
        <row r="50">
          <cell r="D50" t="str">
            <v xml:space="preserve"> 2.1. Materiais Descartáveis/Materiais de Penso </v>
          </cell>
          <cell r="N50">
            <v>2921.7</v>
          </cell>
        </row>
        <row r="51">
          <cell r="D51" t="str">
            <v xml:space="preserve"> 2.1. Materiais Descartáveis/Materiais de Penso </v>
          </cell>
          <cell r="N51">
            <v>1209.92</v>
          </cell>
        </row>
        <row r="52">
          <cell r="D52" t="str">
            <v xml:space="preserve"> 2.1. Materiais Descartáveis/Materiais de Penso </v>
          </cell>
          <cell r="N52">
            <v>9028</v>
          </cell>
        </row>
        <row r="53">
          <cell r="D53" t="str">
            <v xml:space="preserve"> 2.1. Materiais Descartáveis/Materiais de Penso </v>
          </cell>
          <cell r="N53">
            <v>2313</v>
          </cell>
        </row>
        <row r="54">
          <cell r="D54" t="str">
            <v xml:space="preserve"> 2.1. Materiais Descartáveis/Materiais de Penso </v>
          </cell>
          <cell r="N54">
            <v>420</v>
          </cell>
        </row>
        <row r="55">
          <cell r="D55" t="str">
            <v xml:space="preserve"> 2.1. Materiais Descartáveis/Materiais de Penso </v>
          </cell>
          <cell r="N55">
            <v>3400</v>
          </cell>
        </row>
        <row r="56">
          <cell r="D56" t="str">
            <v xml:space="preserve"> 2.1. Materiais Descartáveis/Materiais de Penso </v>
          </cell>
          <cell r="N56">
            <v>285</v>
          </cell>
        </row>
        <row r="57">
          <cell r="D57" t="str">
            <v xml:space="preserve"> 2.1. Materiais Descartáveis/Materiais de Penso </v>
          </cell>
          <cell r="N57">
            <v>4531.2</v>
          </cell>
        </row>
        <row r="58">
          <cell r="D58" t="str">
            <v xml:space="preserve"> 2.1. Materiais Descartáveis/Materiais de Penso </v>
          </cell>
          <cell r="N58">
            <v>536</v>
          </cell>
        </row>
        <row r="59">
          <cell r="D59" t="str">
            <v xml:space="preserve"> 2.1. Materiais Descartáveis/Materiais de Penso </v>
          </cell>
          <cell r="N59">
            <v>603.20000000000005</v>
          </cell>
        </row>
        <row r="60">
          <cell r="D60" t="str">
            <v xml:space="preserve"> 2.1. Materiais Descartáveis/Materiais de Penso </v>
          </cell>
          <cell r="N60">
            <v>906.2</v>
          </cell>
        </row>
        <row r="61">
          <cell r="D61" t="str">
            <v xml:space="preserve"> 2.1. Materiais Descartáveis/Materiais de Penso </v>
          </cell>
          <cell r="N61">
            <v>13410</v>
          </cell>
        </row>
        <row r="62">
          <cell r="D62" t="str">
            <v xml:space="preserve"> 2.1. Materiais Descartáveis/Materiais de Penso </v>
          </cell>
          <cell r="N62">
            <v>2875.4</v>
          </cell>
        </row>
        <row r="63">
          <cell r="D63" t="str">
            <v xml:space="preserve"> 2.1. Materiais Descartáveis/Materiais de Penso </v>
          </cell>
          <cell r="N63">
            <v>319.8</v>
          </cell>
        </row>
        <row r="64">
          <cell r="D64" t="str">
            <v xml:space="preserve"> 2.1. Materiais Descartáveis/Materiais de Penso </v>
          </cell>
          <cell r="N64">
            <v>1161</v>
          </cell>
        </row>
        <row r="65">
          <cell r="D65" t="str">
            <v xml:space="preserve"> 2.1. Materiais Descartáveis/Materiais de Penso </v>
          </cell>
          <cell r="N65">
            <v>386.88</v>
          </cell>
        </row>
        <row r="66">
          <cell r="D66" t="str">
            <v xml:space="preserve"> 2.1. Materiais Descartáveis/Materiais de Penso </v>
          </cell>
          <cell r="N66">
            <v>872</v>
          </cell>
        </row>
        <row r="67">
          <cell r="D67" t="str">
            <v xml:space="preserve"> 2.1. Materiais Descartáveis/Materiais de Penso </v>
          </cell>
          <cell r="N67">
            <v>5600</v>
          </cell>
        </row>
        <row r="68">
          <cell r="D68" t="str">
            <v xml:space="preserve"> 2.1. Materiais Descartáveis/Materiais de Penso </v>
          </cell>
          <cell r="N68">
            <v>3160</v>
          </cell>
        </row>
        <row r="69">
          <cell r="D69" t="str">
            <v xml:space="preserve"> 2.1. Materiais Descartáveis/Materiais de Penso </v>
          </cell>
          <cell r="N69">
            <v>5560</v>
          </cell>
        </row>
        <row r="70">
          <cell r="D70" t="str">
            <v xml:space="preserve"> 2.1. Materiais Descartáveis/Materiais de Penso </v>
          </cell>
          <cell r="N70">
            <v>2041.22</v>
          </cell>
        </row>
        <row r="71">
          <cell r="D71" t="str">
            <v xml:space="preserve"> 2.1. Materiais Descartáveis/Materiais de Penso </v>
          </cell>
          <cell r="N71">
            <v>1864.98</v>
          </cell>
        </row>
        <row r="72">
          <cell r="D72" t="str">
            <v xml:space="preserve"> 2.1. Materiais Descartáveis/Materiais de Penso </v>
          </cell>
          <cell r="N72">
            <v>2238.1799999999998</v>
          </cell>
        </row>
        <row r="73">
          <cell r="D73" t="str">
            <v xml:space="preserve"> 2.1. Materiais Descartáveis/Materiais de Penso </v>
          </cell>
          <cell r="N73">
            <v>664.96</v>
          </cell>
        </row>
        <row r="74">
          <cell r="D74" t="str">
            <v xml:space="preserve"> 2.1. Materiais Descartáveis/Materiais de Penso </v>
          </cell>
          <cell r="N74">
            <v>3250</v>
          </cell>
        </row>
        <row r="75">
          <cell r="D75" t="str">
            <v xml:space="preserve"> 2.1. Materiais Descartáveis/Materiais de Penso </v>
          </cell>
          <cell r="N75">
            <v>378</v>
          </cell>
        </row>
        <row r="76">
          <cell r="D76" t="str">
            <v xml:space="preserve"> 2.1. Materiais Descartáveis/Materiais de Penso </v>
          </cell>
          <cell r="N76">
            <v>636</v>
          </cell>
        </row>
        <row r="77">
          <cell r="D77" t="str">
            <v xml:space="preserve"> 2.1. Materiais Descartáveis/Materiais de Penso </v>
          </cell>
          <cell r="N77">
            <v>456</v>
          </cell>
        </row>
        <row r="78">
          <cell r="D78" t="str">
            <v xml:space="preserve"> 2.1. Materiais Descartáveis/Materiais de Penso </v>
          </cell>
          <cell r="N78">
            <v>1380</v>
          </cell>
        </row>
        <row r="79">
          <cell r="D79" t="str">
            <v xml:space="preserve"> 2.2. Medicamentos </v>
          </cell>
          <cell r="N79">
            <v>864</v>
          </cell>
        </row>
        <row r="80">
          <cell r="D80" t="str">
            <v xml:space="preserve"> 2.2. Medicamentos </v>
          </cell>
          <cell r="N80">
            <v>101.3</v>
          </cell>
        </row>
        <row r="81">
          <cell r="D81" t="str">
            <v xml:space="preserve"> 2.2. Medicamentos </v>
          </cell>
          <cell r="N81">
            <v>6907.77</v>
          </cell>
        </row>
        <row r="82">
          <cell r="D82" t="str">
            <v xml:space="preserve"> 2.2. Medicamentos </v>
          </cell>
          <cell r="N82">
            <v>455.32</v>
          </cell>
        </row>
        <row r="83">
          <cell r="D83" t="str">
            <v xml:space="preserve"> 2.2. Medicamentos </v>
          </cell>
          <cell r="N83">
            <v>1860</v>
          </cell>
        </row>
        <row r="84">
          <cell r="D84" t="str">
            <v xml:space="preserve"> 2.2. Medicamentos </v>
          </cell>
          <cell r="N84">
            <v>3720</v>
          </cell>
        </row>
        <row r="85">
          <cell r="D85" t="str">
            <v xml:space="preserve"> 2.2. Medicamentos </v>
          </cell>
          <cell r="N85">
            <v>39864.5</v>
          </cell>
        </row>
        <row r="86">
          <cell r="D86" t="str">
            <v xml:space="preserve"> 2.2. Medicamentos </v>
          </cell>
          <cell r="N86">
            <v>1374</v>
          </cell>
        </row>
        <row r="87">
          <cell r="D87" t="str">
            <v xml:space="preserve"> 2.2. Medicamentos </v>
          </cell>
          <cell r="N87">
            <v>7958.4</v>
          </cell>
        </row>
        <row r="88">
          <cell r="D88" t="str">
            <v xml:space="preserve"> 2.2. Medicamentos </v>
          </cell>
          <cell r="N88">
            <v>440</v>
          </cell>
        </row>
        <row r="89">
          <cell r="D89" t="str">
            <v xml:space="preserve"> 2.2. Medicamentos </v>
          </cell>
          <cell r="N89">
            <v>217670.35</v>
          </cell>
        </row>
        <row r="90">
          <cell r="D90" t="str">
            <v xml:space="preserve"> 2.2. Medicamentos </v>
          </cell>
          <cell r="N90">
            <v>3478.5</v>
          </cell>
        </row>
        <row r="91">
          <cell r="D91" t="str">
            <v xml:space="preserve"> 2.2. Medicamentos </v>
          </cell>
          <cell r="N91">
            <v>404.25</v>
          </cell>
        </row>
        <row r="92">
          <cell r="D92" t="str">
            <v xml:space="preserve"> 2.2. Medicamentos </v>
          </cell>
          <cell r="N92">
            <v>45980</v>
          </cell>
        </row>
        <row r="93">
          <cell r="D93" t="str">
            <v xml:space="preserve"> 2.2. Medicamentos </v>
          </cell>
          <cell r="N93">
            <v>15580</v>
          </cell>
        </row>
        <row r="94">
          <cell r="D94" t="str">
            <v xml:space="preserve"> 2.2. Medicamentos </v>
          </cell>
          <cell r="N94">
            <v>1500</v>
          </cell>
        </row>
        <row r="95">
          <cell r="D95" t="str">
            <v xml:space="preserve"> 2.2. Medicamentos </v>
          </cell>
          <cell r="N95">
            <v>24000</v>
          </cell>
        </row>
        <row r="96">
          <cell r="D96" t="str">
            <v xml:space="preserve"> 2.2. Medicamentos </v>
          </cell>
          <cell r="N96">
            <v>1351.5</v>
          </cell>
        </row>
        <row r="97">
          <cell r="D97" t="str">
            <v xml:space="preserve"> 2.2. Medicamentos </v>
          </cell>
          <cell r="N97">
            <v>640</v>
          </cell>
        </row>
        <row r="98">
          <cell r="D98" t="str">
            <v xml:space="preserve"> 2.2. Medicamentos </v>
          </cell>
          <cell r="N98">
            <v>283.5</v>
          </cell>
        </row>
        <row r="99">
          <cell r="D99" t="str">
            <v xml:space="preserve"> 2.2. Medicamentos </v>
          </cell>
          <cell r="N99">
            <v>817</v>
          </cell>
        </row>
        <row r="100">
          <cell r="D100" t="str">
            <v xml:space="preserve"> 2.2. Medicamentos </v>
          </cell>
          <cell r="N100">
            <v>452.7</v>
          </cell>
        </row>
        <row r="101">
          <cell r="D101" t="str">
            <v xml:space="preserve"> 2.2. Medicamentos </v>
          </cell>
          <cell r="N101">
            <v>4200</v>
          </cell>
        </row>
        <row r="102">
          <cell r="D102" t="str">
            <v xml:space="preserve"> 2.2. Medicamentos </v>
          </cell>
          <cell r="N102">
            <v>850</v>
          </cell>
          <cell r="Q102">
            <v>0</v>
          </cell>
        </row>
        <row r="103">
          <cell r="D103" t="str">
            <v xml:space="preserve"> 2.2. Medicamentos </v>
          </cell>
          <cell r="N103">
            <v>512</v>
          </cell>
        </row>
        <row r="104">
          <cell r="D104" t="str">
            <v xml:space="preserve"> 2.2. Medicamentos </v>
          </cell>
          <cell r="N104">
            <v>1300</v>
          </cell>
        </row>
        <row r="105">
          <cell r="D105" t="str">
            <v xml:space="preserve"> 2.2. Medicamentos </v>
          </cell>
          <cell r="N105">
            <v>885.4</v>
          </cell>
        </row>
        <row r="106">
          <cell r="D106" t="str">
            <v xml:space="preserve"> 2.2. Medicamentos </v>
          </cell>
          <cell r="N106">
            <v>2456.56</v>
          </cell>
        </row>
        <row r="107">
          <cell r="D107" t="str">
            <v xml:space="preserve"> 2.2. Medicamentos </v>
          </cell>
          <cell r="N107">
            <v>1225</v>
          </cell>
        </row>
        <row r="108">
          <cell r="D108" t="str">
            <v xml:space="preserve"> 2.2. Medicamentos </v>
          </cell>
          <cell r="N108">
            <v>1560</v>
          </cell>
        </row>
        <row r="109">
          <cell r="D109" t="str">
            <v xml:space="preserve"> 2.2. Medicamentos </v>
          </cell>
          <cell r="N109">
            <v>6601</v>
          </cell>
        </row>
        <row r="110">
          <cell r="D110" t="str">
            <v xml:space="preserve"> 2.2. Medicamentos </v>
          </cell>
          <cell r="N110">
            <v>528</v>
          </cell>
        </row>
        <row r="111">
          <cell r="D111" t="str">
            <v xml:space="preserve"> 2.2. Medicamentos </v>
          </cell>
          <cell r="N111">
            <v>3960</v>
          </cell>
        </row>
        <row r="112">
          <cell r="D112" t="str">
            <v xml:space="preserve"> 2.2. Medicamentos </v>
          </cell>
          <cell r="N112">
            <v>1247.4000000000001</v>
          </cell>
        </row>
        <row r="113">
          <cell r="D113" t="str">
            <v xml:space="preserve"> 2.2. Medicamentos </v>
          </cell>
          <cell r="N113">
            <v>967</v>
          </cell>
        </row>
        <row r="114">
          <cell r="D114" t="str">
            <v xml:space="preserve"> 2.2. Medicamentos </v>
          </cell>
          <cell r="N114">
            <v>30420.6</v>
          </cell>
        </row>
        <row r="115">
          <cell r="D115" t="str">
            <v xml:space="preserve"> 2.2. Medicamentos </v>
          </cell>
          <cell r="N115">
            <v>8421.44</v>
          </cell>
        </row>
        <row r="116">
          <cell r="D116" t="str">
            <v xml:space="preserve"> 2.2. Medicamentos </v>
          </cell>
          <cell r="N116">
            <v>22209</v>
          </cell>
        </row>
        <row r="117">
          <cell r="D117" t="str">
            <v xml:space="preserve"> 2.2. Medicamentos </v>
          </cell>
          <cell r="N117">
            <v>3880</v>
          </cell>
        </row>
        <row r="118">
          <cell r="D118" t="str">
            <v xml:space="preserve"> 2.2. Medicamentos </v>
          </cell>
          <cell r="N118">
            <v>2043.5</v>
          </cell>
        </row>
        <row r="119">
          <cell r="D119" t="str">
            <v xml:space="preserve"> 2.3. Dietas Industrializadas </v>
          </cell>
          <cell r="N119">
            <v>2069.88</v>
          </cell>
        </row>
        <row r="120">
          <cell r="D120" t="str">
            <v xml:space="preserve"> 2.3. Dietas Industrializadas </v>
          </cell>
          <cell r="N120">
            <v>10470</v>
          </cell>
        </row>
        <row r="121">
          <cell r="D121" t="str">
            <v xml:space="preserve"> 2.3. Dietas Industrializadas </v>
          </cell>
          <cell r="N121">
            <v>404.22</v>
          </cell>
        </row>
        <row r="122">
          <cell r="D122" t="str">
            <v xml:space="preserve"> 2.3. Dietas Industrializadas </v>
          </cell>
          <cell r="N122">
            <v>1480.8</v>
          </cell>
        </row>
        <row r="123">
          <cell r="D123" t="str">
            <v xml:space="preserve"> 2.3. Dietas Industrializadas </v>
          </cell>
          <cell r="N123">
            <v>217.26</v>
          </cell>
        </row>
        <row r="124">
          <cell r="D124" t="str">
            <v xml:space="preserve"> 2.4. Gases Medicinais </v>
          </cell>
          <cell r="N124">
            <v>2646.75</v>
          </cell>
        </row>
        <row r="125">
          <cell r="D125" t="str">
            <v xml:space="preserve"> 2.4. Gases Medicinais </v>
          </cell>
          <cell r="N125">
            <v>2584.87</v>
          </cell>
        </row>
        <row r="126">
          <cell r="D126" t="str">
            <v xml:space="preserve"> 2.4. Gases Medicinais </v>
          </cell>
          <cell r="N126">
            <v>2768.41</v>
          </cell>
        </row>
        <row r="127">
          <cell r="D127" t="str">
            <v xml:space="preserve"> 2.4. Gases Medicinais </v>
          </cell>
          <cell r="N127">
            <v>2490.96</v>
          </cell>
        </row>
        <row r="128">
          <cell r="D128" t="str">
            <v xml:space="preserve"> 2.4. Gases Medicinais </v>
          </cell>
          <cell r="N128">
            <v>2061.9899999999998</v>
          </cell>
        </row>
        <row r="129">
          <cell r="D129" t="str">
            <v xml:space="preserve"> 2.4. Gases Medicinais </v>
          </cell>
          <cell r="N129">
            <v>51.69</v>
          </cell>
        </row>
        <row r="130">
          <cell r="D130" t="str">
            <v xml:space="preserve"> 2.4. Gases Medicinais </v>
          </cell>
          <cell r="N130">
            <v>155.08000000000001</v>
          </cell>
        </row>
        <row r="131">
          <cell r="D131" t="str">
            <v xml:space="preserve"> 2.4. Gases Medicinais </v>
          </cell>
          <cell r="N131">
            <v>103.39</v>
          </cell>
        </row>
        <row r="132">
          <cell r="D132" t="str">
            <v xml:space="preserve"> 2.4. Gases Medicinais </v>
          </cell>
          <cell r="N132">
            <v>51.69</v>
          </cell>
        </row>
        <row r="133">
          <cell r="D133" t="str">
            <v xml:space="preserve"> 2.4. Gases Medicinais </v>
          </cell>
          <cell r="N133">
            <v>155.08000000000001</v>
          </cell>
        </row>
        <row r="134">
          <cell r="D134" t="str">
            <v xml:space="preserve"> 2.4. Gases Medicinais </v>
          </cell>
          <cell r="N134">
            <v>51.69</v>
          </cell>
        </row>
        <row r="135">
          <cell r="D135" t="str">
            <v xml:space="preserve"> 2.4. Gases Medicinais </v>
          </cell>
          <cell r="N135">
            <v>51.69</v>
          </cell>
        </row>
        <row r="136">
          <cell r="D136" t="str">
            <v xml:space="preserve"> 2.4. Gases Medicinais </v>
          </cell>
          <cell r="N136">
            <v>51.69</v>
          </cell>
        </row>
        <row r="137">
          <cell r="D137" t="str">
            <v xml:space="preserve"> 2.4. Gases Medicinais </v>
          </cell>
          <cell r="N137">
            <v>155.08000000000001</v>
          </cell>
        </row>
        <row r="138">
          <cell r="D138" t="str">
            <v xml:space="preserve"> 2.4. Gases Medicinais </v>
          </cell>
          <cell r="N138">
            <v>51.69</v>
          </cell>
        </row>
        <row r="139">
          <cell r="D139" t="str">
            <v xml:space="preserve"> 2.8. Outras Despesas com Insumos Assistenciais </v>
          </cell>
          <cell r="N139">
            <v>568.79999999999995</v>
          </cell>
        </row>
        <row r="140">
          <cell r="D140" t="str">
            <v xml:space="preserve"> 2.8. Outras Despesas com Insumos Assistenciais </v>
          </cell>
          <cell r="N140">
            <v>2660</v>
          </cell>
        </row>
        <row r="141">
          <cell r="D141" t="str">
            <v xml:space="preserve"> 2.8. Outras Despesas com Insumos Assistenciais </v>
          </cell>
          <cell r="N141">
            <v>1580</v>
          </cell>
        </row>
        <row r="142">
          <cell r="D142" t="str">
            <v xml:space="preserve"> 2.8. Outras Despesas com Insumos Assistenciais </v>
          </cell>
          <cell r="N142">
            <v>1150</v>
          </cell>
        </row>
        <row r="143">
          <cell r="D143" t="str">
            <v xml:space="preserve"> 2.8. Outras Despesas com Insumos Assistenciais </v>
          </cell>
          <cell r="N143">
            <v>1185</v>
          </cell>
        </row>
        <row r="144">
          <cell r="D144" t="str">
            <v xml:space="preserve"> 2.8. Outras Despesas com Insumos Assistenciais </v>
          </cell>
          <cell r="N144">
            <v>2475.94</v>
          </cell>
        </row>
        <row r="145">
          <cell r="D145" t="str">
            <v xml:space="preserve"> 2.8. Outras Despesas com Insumos Assistenciais </v>
          </cell>
          <cell r="N145">
            <v>1260</v>
          </cell>
        </row>
        <row r="146">
          <cell r="D146" t="str">
            <v xml:space="preserve"> 2.8. Outras Despesas com Insumos Assistenciais </v>
          </cell>
          <cell r="N146">
            <v>3550</v>
          </cell>
        </row>
        <row r="147">
          <cell r="D147" t="str">
            <v xml:space="preserve"> 2.8. Outras Despesas com Insumos Assistenciais </v>
          </cell>
          <cell r="N147">
            <v>128.30000000000001</v>
          </cell>
        </row>
        <row r="148">
          <cell r="D148" t="str">
            <v xml:space="preserve"> 2.8. Outras Despesas com Insumos Assistenciais </v>
          </cell>
          <cell r="N148">
            <v>1284</v>
          </cell>
        </row>
        <row r="149">
          <cell r="D149" t="str">
            <v xml:space="preserve"> 2.8. Outras Despesas com Insumos Assistenciais </v>
          </cell>
          <cell r="N149">
            <v>165</v>
          </cell>
        </row>
        <row r="150">
          <cell r="D150" t="str">
            <v xml:space="preserve"> 2.8. Outras Despesas com Insumos Assistenciais </v>
          </cell>
          <cell r="N150">
            <v>330</v>
          </cell>
        </row>
        <row r="151">
          <cell r="D151" t="str">
            <v xml:space="preserve"> 3.1. Material de Higienização e Limpeza </v>
          </cell>
          <cell r="N151">
            <v>324</v>
          </cell>
        </row>
        <row r="152">
          <cell r="D152" t="str">
            <v xml:space="preserve"> 3.1. Material de Higienização e Limpeza </v>
          </cell>
          <cell r="N152">
            <v>4780</v>
          </cell>
        </row>
        <row r="153">
          <cell r="D153" t="str">
            <v xml:space="preserve"> 3.1. Material de Higienização e Limpeza </v>
          </cell>
          <cell r="N153">
            <v>4780</v>
          </cell>
        </row>
        <row r="154">
          <cell r="D154" t="str">
            <v xml:space="preserve"> 3.1. Material de Higienização e Limpeza </v>
          </cell>
          <cell r="N154">
            <v>6132.88</v>
          </cell>
        </row>
        <row r="155">
          <cell r="D155" t="str">
            <v xml:space="preserve"> 3.1. Material de Higienização e Limpeza </v>
          </cell>
          <cell r="N155">
            <v>225.5</v>
          </cell>
        </row>
        <row r="156">
          <cell r="D156" t="str">
            <v xml:space="preserve"> 3.1. Material de Higienização e Limpeza </v>
          </cell>
          <cell r="N156">
            <v>850.5</v>
          </cell>
        </row>
        <row r="157">
          <cell r="D157" t="str">
            <v xml:space="preserve"> 3.1. Material de Higienização e Limpeza </v>
          </cell>
          <cell r="N157">
            <v>4413</v>
          </cell>
        </row>
        <row r="158">
          <cell r="D158" t="str">
            <v xml:space="preserve"> 3.1. Material de Higienização e Limpeza </v>
          </cell>
          <cell r="N158">
            <v>429.2</v>
          </cell>
        </row>
        <row r="159">
          <cell r="D159" t="str">
            <v xml:space="preserve"> 3.1. Material de Higienização e Limpeza </v>
          </cell>
          <cell r="N159">
            <v>154.5</v>
          </cell>
        </row>
        <row r="160">
          <cell r="D160" t="str">
            <v xml:space="preserve"> 3.1. Material de Higienização e Limpeza </v>
          </cell>
          <cell r="N160">
            <v>301.95</v>
          </cell>
        </row>
        <row r="161">
          <cell r="D161" t="str">
            <v xml:space="preserve"> 3.1. Material de Higienização e Limpeza </v>
          </cell>
          <cell r="N161">
            <v>1368</v>
          </cell>
        </row>
        <row r="162">
          <cell r="D162" t="str">
            <v xml:space="preserve"> 3.1. Material de Higienização e Limpeza </v>
          </cell>
          <cell r="N162">
            <v>1368</v>
          </cell>
        </row>
        <row r="163">
          <cell r="D163" t="str">
            <v xml:space="preserve"> 3.1. Material de Higienização e Limpeza </v>
          </cell>
          <cell r="N163">
            <v>2737.5</v>
          </cell>
        </row>
        <row r="164">
          <cell r="D164" t="str">
            <v xml:space="preserve"> 3.1. Material de Higienização e Limpeza </v>
          </cell>
          <cell r="N164">
            <v>1421.15</v>
          </cell>
        </row>
        <row r="165">
          <cell r="D165" t="str">
            <v xml:space="preserve"> 3.1. Material de Higienização e Limpeza </v>
          </cell>
          <cell r="N165">
            <v>2976.5</v>
          </cell>
        </row>
        <row r="166">
          <cell r="D166" t="str">
            <v xml:space="preserve"> 3.1. Material de Higienização e Limpeza </v>
          </cell>
          <cell r="N166">
            <v>2867.8</v>
          </cell>
        </row>
        <row r="167">
          <cell r="D167" t="str">
            <v xml:space="preserve"> 3.1. Material de Higienização e Limpeza </v>
          </cell>
          <cell r="N167">
            <v>2130.7800000000002</v>
          </cell>
        </row>
        <row r="168">
          <cell r="D168" t="str">
            <v xml:space="preserve"> 3.1. Material de Higienização e Limpeza </v>
          </cell>
          <cell r="N168">
            <v>1520</v>
          </cell>
        </row>
        <row r="169">
          <cell r="D169" t="str">
            <v xml:space="preserve"> 3.1. Material de Higienização e Limpeza </v>
          </cell>
          <cell r="N169">
            <v>1520</v>
          </cell>
        </row>
        <row r="170">
          <cell r="D170" t="str">
            <v xml:space="preserve"> 3.1. Material de Higienização e Limpeza </v>
          </cell>
          <cell r="N170">
            <v>277</v>
          </cell>
        </row>
        <row r="171">
          <cell r="D171" t="str">
            <v xml:space="preserve"> 3.1. Material de Higienização e Limpeza </v>
          </cell>
          <cell r="N171">
            <v>276.14</v>
          </cell>
        </row>
        <row r="172">
          <cell r="D172" t="str">
            <v xml:space="preserve"> 3.1. Material de Higienização e Limpeza </v>
          </cell>
          <cell r="N172">
            <v>1305</v>
          </cell>
        </row>
        <row r="173">
          <cell r="D173" t="str">
            <v xml:space="preserve"> 3.2. Material/Gêneros Alimentícios </v>
          </cell>
          <cell r="N173">
            <v>1008</v>
          </cell>
        </row>
        <row r="174">
          <cell r="D174" t="str">
            <v xml:space="preserve"> 3.2. Material/Gêneros Alimentícios </v>
          </cell>
          <cell r="N174">
            <v>1008</v>
          </cell>
        </row>
        <row r="175">
          <cell r="D175" t="str">
            <v xml:space="preserve"> 3.2. Material/Gêneros Alimentícios </v>
          </cell>
          <cell r="N175">
            <v>1080</v>
          </cell>
        </row>
        <row r="176">
          <cell r="D176" t="str">
            <v xml:space="preserve"> 3.2. Material/Gêneros Alimentícios </v>
          </cell>
          <cell r="N176">
            <v>1104</v>
          </cell>
        </row>
        <row r="177">
          <cell r="D177" t="str">
            <v xml:space="preserve"> 3.2. Material/Gêneros Alimentícios </v>
          </cell>
          <cell r="N177">
            <v>8607.02</v>
          </cell>
        </row>
        <row r="178">
          <cell r="D178" t="str">
            <v xml:space="preserve"> 3.2. Material/Gêneros Alimentícios </v>
          </cell>
          <cell r="N178">
            <v>1364.1</v>
          </cell>
        </row>
        <row r="179">
          <cell r="D179" t="str">
            <v xml:space="preserve"> 3.2. Material/Gêneros Alimentícios </v>
          </cell>
          <cell r="N179">
            <v>1186.6500000000001</v>
          </cell>
        </row>
        <row r="180">
          <cell r="D180" t="str">
            <v xml:space="preserve"> 3.2. Material/Gêneros Alimentícios </v>
          </cell>
          <cell r="N180">
            <v>8683.81</v>
          </cell>
        </row>
        <row r="181">
          <cell r="D181" t="str">
            <v xml:space="preserve"> 3.2. Material/Gêneros Alimentícios </v>
          </cell>
          <cell r="N181">
            <v>910</v>
          </cell>
        </row>
        <row r="182">
          <cell r="D182" t="str">
            <v xml:space="preserve"> 3.2. Material/Gêneros Alimentícios </v>
          </cell>
          <cell r="N182">
            <v>457.31</v>
          </cell>
        </row>
        <row r="183">
          <cell r="D183" t="str">
            <v xml:space="preserve"> 3.2. Material/Gêneros Alimentícios </v>
          </cell>
          <cell r="N183">
            <v>1666.4</v>
          </cell>
        </row>
        <row r="184">
          <cell r="D184" t="str">
            <v xml:space="preserve"> 3.2. Material/Gêneros Alimentícios </v>
          </cell>
          <cell r="N184">
            <v>1800.88</v>
          </cell>
        </row>
        <row r="185">
          <cell r="D185" t="str">
            <v xml:space="preserve"> 3.2. Material/Gêneros Alimentícios </v>
          </cell>
          <cell r="N185">
            <v>1102.6500000000001</v>
          </cell>
        </row>
        <row r="186">
          <cell r="D186" t="str">
            <v xml:space="preserve"> 3.2. Material/Gêneros Alimentícios </v>
          </cell>
          <cell r="N186">
            <v>277.5</v>
          </cell>
        </row>
        <row r="187">
          <cell r="D187" t="str">
            <v xml:space="preserve"> 3.2. Material/Gêneros Alimentícios </v>
          </cell>
          <cell r="N187">
            <v>1180</v>
          </cell>
        </row>
        <row r="188">
          <cell r="D188" t="str">
            <v xml:space="preserve"> 3.2. Material/Gêneros Alimentícios </v>
          </cell>
          <cell r="N188">
            <v>1750.96</v>
          </cell>
        </row>
        <row r="189">
          <cell r="D189" t="str">
            <v xml:space="preserve"> 3.2. Material/Gêneros Alimentícios </v>
          </cell>
          <cell r="N189">
            <v>276.85000000000002</v>
          </cell>
        </row>
        <row r="190">
          <cell r="D190" t="str">
            <v xml:space="preserve"> 3.2. Material/Gêneros Alimentícios </v>
          </cell>
          <cell r="N190">
            <v>339.8</v>
          </cell>
        </row>
        <row r="191">
          <cell r="D191" t="str">
            <v xml:space="preserve"> 3.2. Material/Gêneros Alimentícios </v>
          </cell>
          <cell r="N191">
            <v>555</v>
          </cell>
        </row>
        <row r="192">
          <cell r="D192" t="str">
            <v xml:space="preserve"> 3.2. Material/Gêneros Alimentícios </v>
          </cell>
          <cell r="N192">
            <v>432.9</v>
          </cell>
        </row>
        <row r="193">
          <cell r="D193" t="str">
            <v xml:space="preserve"> 3.2. Material/Gêneros Alimentícios </v>
          </cell>
          <cell r="N193">
            <v>386.2</v>
          </cell>
        </row>
        <row r="194">
          <cell r="D194" t="str">
            <v xml:space="preserve"> 3.2. Material/Gêneros Alimentícios </v>
          </cell>
          <cell r="N194">
            <v>884</v>
          </cell>
        </row>
        <row r="195">
          <cell r="D195" t="str">
            <v xml:space="preserve"> 3.2. Material/Gêneros Alimentícios </v>
          </cell>
          <cell r="N195">
            <v>312</v>
          </cell>
        </row>
        <row r="196">
          <cell r="D196" t="str">
            <v xml:space="preserve"> 3.2. Material/Gêneros Alimentícios </v>
          </cell>
          <cell r="N196">
            <v>584.22</v>
          </cell>
        </row>
        <row r="197">
          <cell r="D197" t="str">
            <v xml:space="preserve"> 3.2. Material/Gêneros Alimentícios </v>
          </cell>
          <cell r="N197">
            <v>552.72</v>
          </cell>
        </row>
        <row r="198">
          <cell r="D198" t="str">
            <v xml:space="preserve"> 3.2. Material/Gêneros Alimentícios </v>
          </cell>
          <cell r="N198">
            <v>552.72</v>
          </cell>
        </row>
        <row r="199">
          <cell r="D199" t="str">
            <v xml:space="preserve"> 3.2. Material/Gêneros Alimentícios </v>
          </cell>
          <cell r="N199">
            <v>396</v>
          </cell>
        </row>
        <row r="200">
          <cell r="D200" t="str">
            <v xml:space="preserve"> 3.2. Material/Gêneros Alimentícios </v>
          </cell>
          <cell r="N200">
            <v>552.72</v>
          </cell>
        </row>
        <row r="201">
          <cell r="D201" t="str">
            <v xml:space="preserve"> 3.2. Material/Gêneros Alimentícios </v>
          </cell>
          <cell r="N201">
            <v>577.5</v>
          </cell>
        </row>
        <row r="202">
          <cell r="D202" t="str">
            <v xml:space="preserve"> 3.2. Material/Gêneros Alimentícios </v>
          </cell>
          <cell r="N202">
            <v>2038.2</v>
          </cell>
        </row>
        <row r="203">
          <cell r="D203" t="str">
            <v xml:space="preserve"> 3.2. Material/Gêneros Alimentícios </v>
          </cell>
          <cell r="N203">
            <v>834.96</v>
          </cell>
        </row>
        <row r="204">
          <cell r="D204" t="str">
            <v xml:space="preserve"> 3.2. Material/Gêneros Alimentícios </v>
          </cell>
          <cell r="N204">
            <v>333</v>
          </cell>
        </row>
        <row r="205">
          <cell r="D205" t="str">
            <v xml:space="preserve"> 3.2. Material/Gêneros Alimentícios </v>
          </cell>
          <cell r="N205">
            <v>1615.25</v>
          </cell>
        </row>
        <row r="206">
          <cell r="D206" t="str">
            <v xml:space="preserve"> 3.2. Material/Gêneros Alimentícios </v>
          </cell>
          <cell r="N206">
            <v>650.29999999999995</v>
          </cell>
        </row>
        <row r="207">
          <cell r="D207" t="str">
            <v xml:space="preserve"> 3.2. Material/Gêneros Alimentícios </v>
          </cell>
          <cell r="N207">
            <v>1581.7</v>
          </cell>
        </row>
        <row r="208">
          <cell r="D208" t="str">
            <v xml:space="preserve"> 3.2. Material/Gêneros Alimentícios </v>
          </cell>
          <cell r="N208">
            <v>2241.6</v>
          </cell>
        </row>
        <row r="209">
          <cell r="D209" t="str">
            <v xml:space="preserve"> 3.2. Material/Gêneros Alimentícios </v>
          </cell>
          <cell r="N209">
            <v>1980.4</v>
          </cell>
        </row>
        <row r="210">
          <cell r="D210" t="str">
            <v xml:space="preserve"> 3.2. Material/Gêneros Alimentícios </v>
          </cell>
          <cell r="N210">
            <v>2103.6</v>
          </cell>
        </row>
        <row r="211">
          <cell r="D211" t="str">
            <v xml:space="preserve"> 3.2. Material/Gêneros Alimentícios </v>
          </cell>
          <cell r="N211">
            <v>2032.77</v>
          </cell>
        </row>
        <row r="212">
          <cell r="D212" t="str">
            <v xml:space="preserve"> 3.2. Material/Gêneros Alimentícios </v>
          </cell>
          <cell r="N212">
            <v>3780</v>
          </cell>
        </row>
        <row r="213">
          <cell r="D213" t="str">
            <v xml:space="preserve"> 3.2. Material/Gêneros Alimentícios </v>
          </cell>
          <cell r="N213">
            <v>3383.28</v>
          </cell>
        </row>
        <row r="214">
          <cell r="D214" t="str">
            <v xml:space="preserve"> 3.2. Material/Gêneros Alimentícios </v>
          </cell>
          <cell r="N214">
            <v>5640</v>
          </cell>
        </row>
        <row r="215">
          <cell r="D215" t="str">
            <v xml:space="preserve"> 3.2. Material/Gêneros Alimentícios </v>
          </cell>
          <cell r="N215">
            <v>681.72</v>
          </cell>
        </row>
        <row r="216">
          <cell r="D216" t="str">
            <v xml:space="preserve"> 3.2. Material/Gêneros Alimentícios </v>
          </cell>
          <cell r="N216">
            <v>4132.46</v>
          </cell>
        </row>
        <row r="217">
          <cell r="D217" t="str">
            <v xml:space="preserve"> 3.2. Material/Gêneros Alimentícios </v>
          </cell>
          <cell r="N217">
            <v>1056</v>
          </cell>
        </row>
        <row r="218">
          <cell r="D218" t="str">
            <v xml:space="preserve"> 3.2. Material/Gêneros Alimentícios </v>
          </cell>
          <cell r="N218">
            <v>2358.75</v>
          </cell>
        </row>
        <row r="219">
          <cell r="D219" t="str">
            <v xml:space="preserve"> 3.2. Material/Gêneros Alimentícios </v>
          </cell>
          <cell r="N219">
            <v>572.28</v>
          </cell>
        </row>
        <row r="220">
          <cell r="D220" t="str">
            <v xml:space="preserve"> 3.2. Material/Gêneros Alimentícios </v>
          </cell>
          <cell r="N220">
            <v>3901.5</v>
          </cell>
        </row>
        <row r="221">
          <cell r="D221" t="str">
            <v xml:space="preserve"> 3.2. Material/Gêneros Alimentícios </v>
          </cell>
          <cell r="N221">
            <v>3686.8</v>
          </cell>
        </row>
        <row r="222">
          <cell r="D222" t="str">
            <v xml:space="preserve"> 3.2. Material/Gêneros Alimentícios </v>
          </cell>
          <cell r="N222">
            <v>1920.5</v>
          </cell>
        </row>
        <row r="223">
          <cell r="D223" t="str">
            <v xml:space="preserve"> 3.2. Material/Gêneros Alimentícios </v>
          </cell>
          <cell r="N223">
            <v>767.91</v>
          </cell>
        </row>
        <row r="224">
          <cell r="D224" t="str">
            <v xml:space="preserve"> 3.2. Material/Gêneros Alimentícios </v>
          </cell>
          <cell r="N224">
            <v>1118.5999999999999</v>
          </cell>
        </row>
        <row r="225">
          <cell r="D225" t="str">
            <v xml:space="preserve"> 3.2. Material/Gêneros Alimentícios </v>
          </cell>
          <cell r="N225">
            <v>605</v>
          </cell>
        </row>
        <row r="226">
          <cell r="D226" t="str">
            <v xml:space="preserve"> 3.2. Material/Gêneros Alimentícios </v>
          </cell>
          <cell r="N226">
            <v>1298</v>
          </cell>
        </row>
        <row r="227">
          <cell r="D227" t="str">
            <v xml:space="preserve"> 3.2. Material/Gêneros Alimentícios </v>
          </cell>
          <cell r="N227">
            <v>2575.81</v>
          </cell>
        </row>
        <row r="228">
          <cell r="D228" t="str">
            <v xml:space="preserve"> 3.2. Material/Gêneros Alimentícios </v>
          </cell>
          <cell r="N228">
            <v>5384.93</v>
          </cell>
        </row>
        <row r="229">
          <cell r="D229" t="str">
            <v xml:space="preserve"> 3.2. Material/Gêneros Alimentícios </v>
          </cell>
          <cell r="N229">
            <v>208.8</v>
          </cell>
        </row>
        <row r="230">
          <cell r="D230" t="str">
            <v xml:space="preserve"> 3.2. Material/Gêneros Alimentícios </v>
          </cell>
          <cell r="N230">
            <v>467</v>
          </cell>
        </row>
        <row r="231">
          <cell r="D231" t="str">
            <v xml:space="preserve"> 3.2. Material/Gêneros Alimentícios </v>
          </cell>
          <cell r="N231">
            <v>1244.04</v>
          </cell>
        </row>
        <row r="232">
          <cell r="D232" t="str">
            <v xml:space="preserve"> 3.2. Material/Gêneros Alimentícios </v>
          </cell>
          <cell r="N232">
            <v>2824.87</v>
          </cell>
        </row>
        <row r="233">
          <cell r="D233" t="str">
            <v xml:space="preserve"> 3.2. Material/Gêneros Alimentícios </v>
          </cell>
          <cell r="N233">
            <v>1441.09</v>
          </cell>
        </row>
        <row r="234">
          <cell r="D234" t="str">
            <v xml:space="preserve"> 3.2. Material/Gêneros Alimentícios </v>
          </cell>
          <cell r="N234">
            <v>689.84</v>
          </cell>
        </row>
        <row r="235">
          <cell r="D235" t="str">
            <v xml:space="preserve"> 3.2. Material/Gêneros Alimentícios </v>
          </cell>
          <cell r="N235">
            <v>1440</v>
          </cell>
        </row>
        <row r="236">
          <cell r="D236" t="str">
            <v xml:space="preserve"> 3.2. Material/Gêneros Alimentícios </v>
          </cell>
          <cell r="N236">
            <v>840</v>
          </cell>
        </row>
        <row r="237">
          <cell r="D237" t="str">
            <v xml:space="preserve"> 3.2. Material/Gêneros Alimentícios </v>
          </cell>
          <cell r="N237">
            <v>1200</v>
          </cell>
        </row>
        <row r="238">
          <cell r="D238" t="str">
            <v xml:space="preserve"> 3.2. Material/Gêneros Alimentícios </v>
          </cell>
          <cell r="N238">
            <v>870.95</v>
          </cell>
        </row>
        <row r="239">
          <cell r="D239" t="str">
            <v xml:space="preserve"> 3.2. Material/Gêneros Alimentícios </v>
          </cell>
          <cell r="N239">
            <v>481.14</v>
          </cell>
        </row>
        <row r="240">
          <cell r="D240" t="str">
            <v xml:space="preserve"> 3.2. Material/Gêneros Alimentícios </v>
          </cell>
          <cell r="N240">
            <v>272.75</v>
          </cell>
        </row>
        <row r="241">
          <cell r="D241" t="str">
            <v xml:space="preserve"> 3.2. Material/Gêneros Alimentícios </v>
          </cell>
          <cell r="N241">
            <v>2865</v>
          </cell>
        </row>
        <row r="242">
          <cell r="D242" t="str">
            <v xml:space="preserve"> 3.2. Material/Gêneros Alimentícios </v>
          </cell>
          <cell r="N242">
            <v>286.44</v>
          </cell>
        </row>
        <row r="243">
          <cell r="D243" t="str">
            <v xml:space="preserve"> 3.2. Material/Gêneros Alimentícios </v>
          </cell>
          <cell r="N243">
            <v>360.22</v>
          </cell>
        </row>
        <row r="244">
          <cell r="D244" t="str">
            <v xml:space="preserve"> 3.2. Material/Gêneros Alimentícios </v>
          </cell>
          <cell r="N244">
            <v>95</v>
          </cell>
        </row>
        <row r="245">
          <cell r="D245" t="str">
            <v xml:space="preserve"> 3.2. Material/Gêneros Alimentícios </v>
          </cell>
          <cell r="N245">
            <v>2994</v>
          </cell>
        </row>
        <row r="246">
          <cell r="D246" t="str">
            <v xml:space="preserve"> 3.2. Material/Gêneros Alimentícios </v>
          </cell>
          <cell r="N246">
            <v>76</v>
          </cell>
        </row>
        <row r="247">
          <cell r="D247" t="str">
            <v xml:space="preserve"> 3.2. Material/Gêneros Alimentícios </v>
          </cell>
          <cell r="N247">
            <v>395</v>
          </cell>
        </row>
        <row r="248">
          <cell r="D248" t="str">
            <v xml:space="preserve"> 3.2. Material/Gêneros Alimentícios </v>
          </cell>
          <cell r="N248">
            <v>3792</v>
          </cell>
        </row>
        <row r="249">
          <cell r="D249" t="str">
            <v xml:space="preserve"> 3.2. Material/Gêneros Alimentícios </v>
          </cell>
          <cell r="N249">
            <v>1738</v>
          </cell>
        </row>
        <row r="250">
          <cell r="D250" t="str">
            <v xml:space="preserve"> 3.2. Material/Gêneros Alimentícios </v>
          </cell>
          <cell r="N250">
            <v>853</v>
          </cell>
        </row>
        <row r="251">
          <cell r="D251" t="str">
            <v xml:space="preserve"> 3.2. Material/Gêneros Alimentícios </v>
          </cell>
          <cell r="N251">
            <v>390</v>
          </cell>
        </row>
        <row r="252">
          <cell r="D252" t="str">
            <v xml:space="preserve"> 3.2. Material/Gêneros Alimentícios </v>
          </cell>
          <cell r="N252">
            <v>306</v>
          </cell>
        </row>
        <row r="253">
          <cell r="D253" t="str">
            <v xml:space="preserve"> 3.2. Material/Gêneros Alimentícios </v>
          </cell>
          <cell r="N253">
            <v>2004</v>
          </cell>
        </row>
        <row r="254">
          <cell r="D254" t="str">
            <v xml:space="preserve"> 3.2. Material/Gêneros Alimentícios </v>
          </cell>
          <cell r="N254">
            <v>1125.24</v>
          </cell>
        </row>
        <row r="255">
          <cell r="D255" t="str">
            <v xml:space="preserve"> 3.2. Material/Gêneros Alimentícios </v>
          </cell>
          <cell r="N255">
            <v>954.72</v>
          </cell>
        </row>
        <row r="256">
          <cell r="D256" t="str">
            <v xml:space="preserve"> 3.2. Material/Gêneros Alimentícios </v>
          </cell>
          <cell r="N256">
            <v>679.5</v>
          </cell>
        </row>
        <row r="257">
          <cell r="D257" t="str">
            <v xml:space="preserve"> 3.2. Material/Gêneros Alimentícios </v>
          </cell>
          <cell r="N257">
            <v>2440.5</v>
          </cell>
        </row>
        <row r="258">
          <cell r="D258" t="str">
            <v xml:space="preserve"> 3.2. Material/Gêneros Alimentícios </v>
          </cell>
          <cell r="N258">
            <v>1049.9000000000001</v>
          </cell>
        </row>
        <row r="259">
          <cell r="D259" t="str">
            <v xml:space="preserve"> 3.2. Material/Gêneros Alimentícios </v>
          </cell>
          <cell r="N259">
            <v>6079.9</v>
          </cell>
        </row>
        <row r="260">
          <cell r="D260" t="str">
            <v xml:space="preserve"> 3.2. Material/Gêneros Alimentícios </v>
          </cell>
          <cell r="N260">
            <v>621</v>
          </cell>
        </row>
        <row r="261">
          <cell r="D261" t="str">
            <v xml:space="preserve"> 3.2. Material/Gêneros Alimentícios </v>
          </cell>
          <cell r="N261">
            <v>11.4</v>
          </cell>
        </row>
        <row r="262">
          <cell r="D262" t="str">
            <v xml:space="preserve"> 3.2. Material/Gêneros Alimentícios </v>
          </cell>
          <cell r="N262">
            <v>11.33</v>
          </cell>
        </row>
        <row r="263">
          <cell r="D263" t="str">
            <v xml:space="preserve"> 3.2. Material/Gêneros Alimentícios </v>
          </cell>
          <cell r="N263">
            <v>327.9</v>
          </cell>
        </row>
        <row r="264">
          <cell r="D264" t="str">
            <v xml:space="preserve"> 3.3. Material Expediente </v>
          </cell>
          <cell r="N264">
            <v>2245</v>
          </cell>
        </row>
        <row r="265">
          <cell r="D265" t="str">
            <v xml:space="preserve"> 3.3. Material Expediente </v>
          </cell>
          <cell r="N265">
            <v>89.5</v>
          </cell>
        </row>
        <row r="266">
          <cell r="D266" t="str">
            <v xml:space="preserve"> 3.3. Material Expediente </v>
          </cell>
          <cell r="N266">
            <v>1978.8</v>
          </cell>
        </row>
        <row r="267">
          <cell r="D267" t="str">
            <v xml:space="preserve"> 3.3. Material Expediente </v>
          </cell>
          <cell r="N267">
            <v>1978.8</v>
          </cell>
        </row>
        <row r="268">
          <cell r="D268" t="str">
            <v xml:space="preserve"> 3.3. Material Expediente </v>
          </cell>
          <cell r="N268">
            <v>100</v>
          </cell>
        </row>
        <row r="269">
          <cell r="D269" t="str">
            <v xml:space="preserve"> 3.3. Material Expediente </v>
          </cell>
          <cell r="N269">
            <v>1177.75</v>
          </cell>
        </row>
        <row r="270">
          <cell r="D270" t="str">
            <v xml:space="preserve"> 3.3. Material Expediente </v>
          </cell>
          <cell r="N270">
            <v>1989.45</v>
          </cell>
        </row>
        <row r="271">
          <cell r="D271" t="str">
            <v xml:space="preserve"> 3.3. Material Expediente </v>
          </cell>
          <cell r="N271">
            <v>739.75</v>
          </cell>
        </row>
        <row r="272">
          <cell r="D272" t="str">
            <v xml:space="preserve"> 3.3. Material Expediente </v>
          </cell>
          <cell r="N272">
            <v>1543</v>
          </cell>
        </row>
        <row r="273">
          <cell r="D273" t="str">
            <v xml:space="preserve"> 3.3. Material Expediente </v>
          </cell>
          <cell r="N273">
            <v>378</v>
          </cell>
        </row>
        <row r="274">
          <cell r="D274" t="str">
            <v xml:space="preserve"> 3.4. Combustível </v>
          </cell>
          <cell r="N274">
            <v>50</v>
          </cell>
        </row>
        <row r="275">
          <cell r="D275" t="str">
            <v xml:space="preserve"> 3.4. Combustível </v>
          </cell>
          <cell r="N275">
            <v>65.040000000000006</v>
          </cell>
        </row>
        <row r="276">
          <cell r="D276" t="str">
            <v xml:space="preserve"> 3.4. Combustível </v>
          </cell>
          <cell r="N276">
            <v>100</v>
          </cell>
        </row>
        <row r="277">
          <cell r="D277" t="str">
            <v xml:space="preserve"> 3.4. Combustível </v>
          </cell>
          <cell r="N277">
            <v>150</v>
          </cell>
        </row>
        <row r="278">
          <cell r="D278" t="str">
            <v xml:space="preserve"> 3.4. Combustível </v>
          </cell>
          <cell r="N278">
            <v>200</v>
          </cell>
        </row>
        <row r="279">
          <cell r="D279" t="str">
            <v xml:space="preserve"> 3.4. Combustível </v>
          </cell>
          <cell r="N279">
            <v>303.91000000000003</v>
          </cell>
        </row>
        <row r="280">
          <cell r="D280" t="str">
            <v xml:space="preserve"> 3.4. Combustível </v>
          </cell>
          <cell r="N280">
            <v>362.02</v>
          </cell>
        </row>
        <row r="281">
          <cell r="D281" t="str">
            <v xml:space="preserve"> 3.4. Combustível </v>
          </cell>
          <cell r="N281">
            <v>194.65</v>
          </cell>
        </row>
        <row r="282">
          <cell r="D282" t="str">
            <v xml:space="preserve"> 3.4. Combustível </v>
          </cell>
          <cell r="N282">
            <v>348.35</v>
          </cell>
        </row>
        <row r="283">
          <cell r="D283" t="str">
            <v xml:space="preserve"> 3.4. Combustível </v>
          </cell>
          <cell r="N283">
            <v>209.97</v>
          </cell>
        </row>
        <row r="284">
          <cell r="D284" t="str">
            <v xml:space="preserve"> 3.4. Combustível </v>
          </cell>
          <cell r="N284">
            <v>50</v>
          </cell>
        </row>
        <row r="285">
          <cell r="D285" t="str">
            <v xml:space="preserve"> 3.4. Combustível </v>
          </cell>
          <cell r="N285">
            <v>64.69</v>
          </cell>
        </row>
        <row r="286">
          <cell r="D286" t="str">
            <v xml:space="preserve"> 3.4. Combustível </v>
          </cell>
          <cell r="N286">
            <v>165.05</v>
          </cell>
        </row>
        <row r="287">
          <cell r="D287" t="str">
            <v xml:space="preserve"> 3.4. Combustível </v>
          </cell>
          <cell r="N287">
            <v>354.17</v>
          </cell>
        </row>
        <row r="288">
          <cell r="D288" t="str">
            <v xml:space="preserve"> 3.4. Combustível </v>
          </cell>
          <cell r="N288">
            <v>3000</v>
          </cell>
        </row>
        <row r="289">
          <cell r="D289" t="str">
            <v xml:space="preserve">3.5. GLP </v>
          </cell>
          <cell r="N289">
            <v>5104.28</v>
          </cell>
        </row>
        <row r="290">
          <cell r="D290" t="str">
            <v xml:space="preserve">3.5. GLP </v>
          </cell>
          <cell r="N290">
            <v>3257.46</v>
          </cell>
        </row>
        <row r="291">
          <cell r="D291" t="str">
            <v xml:space="preserve">3.6.1. Manutenção de Bem Imóvel </v>
          </cell>
          <cell r="N291">
            <v>559.6</v>
          </cell>
        </row>
        <row r="292">
          <cell r="D292" t="str">
            <v xml:space="preserve">3.6.1. Manutenção de Bem Imóvel </v>
          </cell>
          <cell r="N292">
            <v>489.3</v>
          </cell>
        </row>
        <row r="293">
          <cell r="D293" t="str">
            <v xml:space="preserve">3.6.1. Manutenção de Bem Imóvel </v>
          </cell>
          <cell r="N293">
            <v>398</v>
          </cell>
        </row>
        <row r="294">
          <cell r="D294" t="str">
            <v xml:space="preserve">3.6.1. Manutenção de Bem Imóvel </v>
          </cell>
          <cell r="N294">
            <v>390</v>
          </cell>
        </row>
        <row r="295">
          <cell r="D295" t="str">
            <v xml:space="preserve">3.6.1. Manutenção de Bem Imóvel </v>
          </cell>
          <cell r="N295">
            <v>372</v>
          </cell>
        </row>
        <row r="296">
          <cell r="D296" t="str">
            <v xml:space="preserve">3.6.1. Manutenção de Bem Imóvel </v>
          </cell>
          <cell r="N296">
            <v>967.5</v>
          </cell>
        </row>
        <row r="297">
          <cell r="D297" t="str">
            <v xml:space="preserve">3.6.1. Manutenção de Bem Imóvel </v>
          </cell>
          <cell r="N297">
            <v>575</v>
          </cell>
        </row>
        <row r="298">
          <cell r="D298" t="str">
            <v xml:space="preserve">3.6.1. Manutenção de Bem Imóvel </v>
          </cell>
          <cell r="N298">
            <v>785</v>
          </cell>
        </row>
        <row r="299">
          <cell r="D299" t="str">
            <v xml:space="preserve">3.6.1. Manutenção de Bem Imóvel </v>
          </cell>
          <cell r="N299">
            <v>105</v>
          </cell>
        </row>
        <row r="300">
          <cell r="D300" t="str">
            <v xml:space="preserve">3.6.1. Manutenção de Bem Imóvel </v>
          </cell>
          <cell r="N300">
            <v>300.95</v>
          </cell>
        </row>
        <row r="301">
          <cell r="D301" t="str">
            <v xml:space="preserve">3.6.1. Manutenção de Bem Imóvel </v>
          </cell>
          <cell r="N301">
            <v>58</v>
          </cell>
        </row>
        <row r="302">
          <cell r="D302" t="str">
            <v xml:space="preserve">3.6.1. Manutenção de Bem Imóvel </v>
          </cell>
          <cell r="N302">
            <v>95</v>
          </cell>
        </row>
        <row r="303">
          <cell r="D303" t="str">
            <v xml:space="preserve">3.6.1. Manutenção de Bem Imóvel </v>
          </cell>
          <cell r="N303">
            <v>1927.55</v>
          </cell>
        </row>
        <row r="304">
          <cell r="D304" t="str">
            <v xml:space="preserve">3.6.1. Manutenção de Bem Imóvel </v>
          </cell>
          <cell r="N304">
            <v>778.86</v>
          </cell>
        </row>
        <row r="305">
          <cell r="D305" t="str">
            <v xml:space="preserve">3.6.1. Manutenção de Bem Imóvel </v>
          </cell>
          <cell r="N305">
            <v>135</v>
          </cell>
        </row>
        <row r="306">
          <cell r="D306" t="str">
            <v xml:space="preserve">3.6.1. Manutenção de Bem Imóvel </v>
          </cell>
          <cell r="N306">
            <v>2836.8</v>
          </cell>
        </row>
        <row r="307">
          <cell r="D307" t="str">
            <v xml:space="preserve">3.6.2.3. Equipamento Médico-Hospitalar </v>
          </cell>
          <cell r="N307">
            <v>3290</v>
          </cell>
        </row>
        <row r="308">
          <cell r="D308" t="str">
            <v xml:space="preserve">3.6.2.3. Equipamento Médico-Hospitalar </v>
          </cell>
          <cell r="N308">
            <v>1000</v>
          </cell>
        </row>
        <row r="309">
          <cell r="D309" t="str">
            <v xml:space="preserve">3.7. Tecidos, Fardamentos e EPI </v>
          </cell>
          <cell r="N309">
            <v>1392</v>
          </cell>
        </row>
        <row r="310">
          <cell r="D310" t="str">
            <v xml:space="preserve">3.7. Tecidos, Fardamentos e EPI </v>
          </cell>
          <cell r="N310">
            <v>260</v>
          </cell>
        </row>
        <row r="311">
          <cell r="D311" t="str">
            <v xml:space="preserve">3.7. Tecidos, Fardamentos e EPI </v>
          </cell>
          <cell r="N311">
            <v>9850</v>
          </cell>
        </row>
        <row r="312">
          <cell r="D312" t="str">
            <v xml:space="preserve">3.7. Tecidos, Fardamentos e EPI </v>
          </cell>
          <cell r="N312">
            <v>5910</v>
          </cell>
        </row>
        <row r="313">
          <cell r="D313" t="str">
            <v xml:space="preserve">3.7. Tecidos, Fardamentos e EPI </v>
          </cell>
          <cell r="N313">
            <v>3890</v>
          </cell>
        </row>
        <row r="314">
          <cell r="D314" t="str">
            <v xml:space="preserve">3.7. Tecidos, Fardamentos e EPI </v>
          </cell>
          <cell r="N314">
            <v>591.6</v>
          </cell>
        </row>
        <row r="315">
          <cell r="D315" t="str">
            <v xml:space="preserve">3.8. Outras Despesas com Materiais Diversos </v>
          </cell>
          <cell r="N315">
            <v>130</v>
          </cell>
        </row>
        <row r="316">
          <cell r="D316" t="str">
            <v>4.1. Seguros (Imóvel e veículos)</v>
          </cell>
          <cell r="N316">
            <v>1761.13</v>
          </cell>
        </row>
        <row r="317">
          <cell r="D317" t="str">
            <v>4.2.1. Taxas</v>
          </cell>
          <cell r="N317">
            <v>7403.08</v>
          </cell>
        </row>
        <row r="318">
          <cell r="D318" t="str">
            <v>4.3.1. Taxa de Manutenção de Conta</v>
          </cell>
          <cell r="N318">
            <v>296</v>
          </cell>
        </row>
        <row r="319">
          <cell r="D319" t="str">
            <v>4.3.1. Taxa de Manutenção de Conta</v>
          </cell>
          <cell r="N319">
            <v>296</v>
          </cell>
        </row>
        <row r="320">
          <cell r="D320" t="str">
            <v>4.3.2. Tarifas</v>
          </cell>
          <cell r="N320">
            <v>1547.99</v>
          </cell>
        </row>
        <row r="321">
          <cell r="D321" t="str">
            <v>5.1.1. Telefonia Móvel</v>
          </cell>
          <cell r="N321">
            <v>1120.93</v>
          </cell>
        </row>
        <row r="322">
          <cell r="D322" t="str">
            <v>5.1.2. Telefonia Fixa/Internet</v>
          </cell>
          <cell r="N322">
            <v>293.27</v>
          </cell>
        </row>
        <row r="323">
          <cell r="D323" t="str">
            <v>5.1.2. Telefonia Fixa/Internet</v>
          </cell>
          <cell r="N323">
            <v>342</v>
          </cell>
        </row>
        <row r="324">
          <cell r="D324" t="str">
            <v>5.1.2. Telefonia Fixa/Internet</v>
          </cell>
          <cell r="N324">
            <v>558</v>
          </cell>
        </row>
        <row r="325">
          <cell r="D325" t="str">
            <v>5.1.2. Telefonia Fixa/Internet</v>
          </cell>
          <cell r="N325">
            <v>1617.33</v>
          </cell>
        </row>
        <row r="326">
          <cell r="D326" t="str">
            <v>5.2. Água</v>
          </cell>
          <cell r="N326">
            <v>44056.52</v>
          </cell>
        </row>
        <row r="327">
          <cell r="D327" t="str">
            <v>5.3. Energia Elétrica</v>
          </cell>
          <cell r="N327">
            <v>215366.28999999998</v>
          </cell>
        </row>
        <row r="328">
          <cell r="D328" t="str">
            <v>5.4.3. Locação de Máquinas e Equipamentos (Pessoa Jurídica)</v>
          </cell>
          <cell r="N328">
            <v>14710</v>
          </cell>
        </row>
        <row r="329">
          <cell r="D329" t="str">
            <v>5.4.3. Locação de Máquinas e Equipamentos (Pessoa Jurídica)</v>
          </cell>
          <cell r="N329">
            <v>150</v>
          </cell>
        </row>
        <row r="330">
          <cell r="D330" t="str">
            <v>5.4.3. Locação de Máquinas e Equipamentos (Pessoa Jurídica)</v>
          </cell>
          <cell r="N330">
            <v>1023</v>
          </cell>
        </row>
        <row r="331">
          <cell r="D331" t="str">
            <v>5.4.3. Locação de Máquinas e Equipamentos (Pessoa Jurídica)</v>
          </cell>
          <cell r="N331">
            <v>1610</v>
          </cell>
        </row>
        <row r="332">
          <cell r="D332" t="str">
            <v>5.4.3. Locação de Máquinas e Equipamentos (Pessoa Jurídica)</v>
          </cell>
          <cell r="N332">
            <v>18920.240000000002</v>
          </cell>
        </row>
        <row r="333">
          <cell r="D333" t="str">
            <v>5.4.3. Locação de Máquinas e Equipamentos (Pessoa Jurídica)</v>
          </cell>
          <cell r="N333">
            <v>19627.66</v>
          </cell>
        </row>
        <row r="334">
          <cell r="D334" t="str">
            <v>5.4.3. Locação de Máquinas e Equipamentos (Pessoa Jurídica)</v>
          </cell>
          <cell r="N334">
            <v>930</v>
          </cell>
        </row>
        <row r="335">
          <cell r="D335" t="str">
            <v>5.4.3. Locação de Máquinas e Equipamentos (Pessoa Jurídica)</v>
          </cell>
          <cell r="N335">
            <v>2760</v>
          </cell>
        </row>
        <row r="336">
          <cell r="D336" t="str">
            <v>5.4.3. Locação de Máquinas e Equipamentos (Pessoa Jurídica)</v>
          </cell>
          <cell r="N336">
            <v>1200</v>
          </cell>
        </row>
        <row r="337">
          <cell r="D337" t="str">
            <v>5.4.3. Locação de Máquinas e Equipamentos (Pessoa Jurídica)</v>
          </cell>
          <cell r="N337">
            <v>13501.14</v>
          </cell>
        </row>
        <row r="338">
          <cell r="D338" t="str">
            <v>5.4.5. Locação de Veículos Automotores (Pessoa Jurídica) (Exceto Ambulância)</v>
          </cell>
          <cell r="N338">
            <v>5530</v>
          </cell>
        </row>
        <row r="339">
          <cell r="D339" t="str">
            <v>5.7.1. Outras Despesas Gerais (Pessoa Física)</v>
          </cell>
          <cell r="N339">
            <v>830.78</v>
          </cell>
        </row>
        <row r="340">
          <cell r="D340" t="str">
            <v>5.7.2. Outras Despesas Gerais (Pessoa Juridica)</v>
          </cell>
          <cell r="N340">
            <v>717.76</v>
          </cell>
        </row>
        <row r="341">
          <cell r="D341" t="str">
            <v>5.7.2. Outras Despesas Gerais (Pessoa Juridica)</v>
          </cell>
          <cell r="N341">
            <v>147.44999999999999</v>
          </cell>
        </row>
        <row r="342">
          <cell r="D342" t="str">
            <v>5.7.2. Outras Despesas Gerais (Pessoa Juridica)</v>
          </cell>
          <cell r="N342">
            <v>22.55</v>
          </cell>
        </row>
        <row r="343">
          <cell r="D343" t="str">
            <v>5.7.2. Outras Despesas Gerais (Pessoa Juridica)</v>
          </cell>
          <cell r="N343">
            <v>9620.39</v>
          </cell>
        </row>
        <row r="344">
          <cell r="D344" t="str">
            <v>6.1.1.1. Médicos</v>
          </cell>
          <cell r="N344">
            <v>456.56</v>
          </cell>
        </row>
        <row r="345">
          <cell r="D345" t="str">
            <v>6.1.1.1. Médicos</v>
          </cell>
          <cell r="N345">
            <v>35000</v>
          </cell>
        </row>
        <row r="346">
          <cell r="D346" t="str">
            <v>6.1.1.1. Médicos</v>
          </cell>
          <cell r="N346">
            <v>4500</v>
          </cell>
        </row>
        <row r="347">
          <cell r="D347" t="str">
            <v>6.1.1.1. Médicos</v>
          </cell>
          <cell r="N347">
            <v>11647.5</v>
          </cell>
        </row>
        <row r="348">
          <cell r="D348" t="str">
            <v>6.1.1.1. Médicos</v>
          </cell>
          <cell r="N348">
            <v>8710</v>
          </cell>
        </row>
        <row r="349">
          <cell r="D349" t="str">
            <v>6.1.1.3. Laboratório</v>
          </cell>
          <cell r="N349">
            <v>143652</v>
          </cell>
        </row>
        <row r="350">
          <cell r="D350" t="str">
            <v>6.1.1.3. Laboratório</v>
          </cell>
          <cell r="N350">
            <v>5500</v>
          </cell>
        </row>
        <row r="351">
          <cell r="D351" t="str">
            <v>6.1.1.5. Locação de Ambulâncias</v>
          </cell>
          <cell r="N351">
            <v>15440</v>
          </cell>
        </row>
        <row r="352">
          <cell r="D352" t="str">
            <v>6.1.2.1. Médicos</v>
          </cell>
          <cell r="N352">
            <v>5850</v>
          </cell>
        </row>
        <row r="353">
          <cell r="D353" t="str">
            <v>6.1.2.1. Médicos</v>
          </cell>
          <cell r="N353">
            <v>7148.6</v>
          </cell>
        </row>
        <row r="354">
          <cell r="D354" t="str">
            <v>6.1.2.1. Médicos</v>
          </cell>
          <cell r="N354">
            <v>1767</v>
          </cell>
        </row>
        <row r="355">
          <cell r="D355" t="str">
            <v>6.1.2.2. Outros profissionais de saúde</v>
          </cell>
          <cell r="N355">
            <v>2057.79</v>
          </cell>
        </row>
        <row r="356">
          <cell r="D356" t="str">
            <v>6.1.2.2. Outros profissionais de saúde</v>
          </cell>
          <cell r="N356">
            <v>2057.79</v>
          </cell>
        </row>
        <row r="357">
          <cell r="D357" t="str">
            <v>6.1.2.2. Outros profissionais de saúde</v>
          </cell>
          <cell r="N357">
            <v>1943.53</v>
          </cell>
        </row>
        <row r="358">
          <cell r="D358" t="str">
            <v>6.1.2.2. Outros profissionais de saúde</v>
          </cell>
          <cell r="N358">
            <v>3695.28</v>
          </cell>
        </row>
        <row r="359">
          <cell r="D359" t="str">
            <v>6.1.2.2. Outros profissionais de saúde</v>
          </cell>
          <cell r="N359">
            <v>2061.84</v>
          </cell>
        </row>
        <row r="360">
          <cell r="D360" t="str">
            <v>6.1.2.2. Outros profissionais de saúde</v>
          </cell>
          <cell r="N360">
            <v>1252.53</v>
          </cell>
        </row>
        <row r="361">
          <cell r="D361" t="str">
            <v>6.1.2.2. Outros profissionais de saúde</v>
          </cell>
          <cell r="N361">
            <v>1872.15</v>
          </cell>
        </row>
        <row r="362">
          <cell r="D362" t="str">
            <v>6.1.2.2. Outros profissionais de saúde</v>
          </cell>
          <cell r="N362">
            <v>1786.49</v>
          </cell>
        </row>
        <row r="363">
          <cell r="D363" t="str">
            <v>6.1.2.2. Outros profissionais de saúde</v>
          </cell>
          <cell r="N363">
            <v>1872.15</v>
          </cell>
        </row>
        <row r="364">
          <cell r="D364" t="str">
            <v>6.3.1.1.1. Lavanderia</v>
          </cell>
          <cell r="N364">
            <v>28877.09</v>
          </cell>
        </row>
        <row r="365">
          <cell r="D365" t="str">
            <v>6.3.1.2. Coleta de Lixo Hospitalar</v>
          </cell>
          <cell r="N365">
            <v>9347.64</v>
          </cell>
        </row>
        <row r="366">
          <cell r="D366" t="str">
            <v>6.3.1.3. Manutenção/Aluguel/Uso de Sistemas ou Softwares</v>
          </cell>
          <cell r="N366">
            <v>5250.61</v>
          </cell>
        </row>
        <row r="367">
          <cell r="D367" t="str">
            <v>6.3.1.3. Manutenção/Aluguel/Uso de Sistemas ou Softwares</v>
          </cell>
          <cell r="N367">
            <v>1000</v>
          </cell>
        </row>
        <row r="368">
          <cell r="D368" t="str">
            <v>6.3.1.3. Manutenção/Aluguel/Uso de Sistemas ou Softwares</v>
          </cell>
          <cell r="N368">
            <v>22029.69</v>
          </cell>
        </row>
        <row r="369">
          <cell r="D369" t="str">
            <v>6.3.1.3. Manutenção/Aluguel/Uso de Sistemas ou Softwares</v>
          </cell>
          <cell r="N369">
            <v>850</v>
          </cell>
        </row>
        <row r="370">
          <cell r="D370" t="str">
            <v>6.3.1.3. Manutenção/Aluguel/Uso de Sistemas ou Softwares</v>
          </cell>
          <cell r="N370">
            <v>2300</v>
          </cell>
        </row>
        <row r="371">
          <cell r="D371" t="str">
            <v>6.3.1.3. Manutenção/Aluguel/Uso de Sistemas ou Softwares</v>
          </cell>
          <cell r="N371">
            <v>1500</v>
          </cell>
        </row>
        <row r="372">
          <cell r="D372" t="str">
            <v>6.3.1.3. Manutenção/Aluguel/Uso de Sistemas ou Softwares</v>
          </cell>
          <cell r="N372">
            <v>4500</v>
          </cell>
        </row>
        <row r="373">
          <cell r="D373" t="str">
            <v>6.3.1.3. Manutenção/Aluguel/Uso de Sistemas ou Softwares</v>
          </cell>
          <cell r="N373">
            <v>125</v>
          </cell>
        </row>
        <row r="374">
          <cell r="D374" t="str">
            <v>6.3.1.3. Manutenção/Aluguel/Uso de Sistemas ou Softwares</v>
          </cell>
          <cell r="N374">
            <v>2900</v>
          </cell>
        </row>
        <row r="375">
          <cell r="D375" t="str">
            <v>6.3.1.3. Manutenção/Aluguel/Uso de Sistemas ou Softwares</v>
          </cell>
          <cell r="N375">
            <v>1266.1199999999999</v>
          </cell>
        </row>
        <row r="376">
          <cell r="D376" t="str">
            <v>6.3.1.3. Manutenção/Aluguel/Uso de Sistemas ou Softwares</v>
          </cell>
          <cell r="N376">
            <v>1243.43</v>
          </cell>
        </row>
        <row r="377">
          <cell r="D377" t="str">
            <v>6.3.1.3. Manutenção/Aluguel/Uso de Sistemas ou Softwares</v>
          </cell>
          <cell r="N377">
            <v>433.33</v>
          </cell>
        </row>
        <row r="378">
          <cell r="D378" t="str">
            <v>6.3.1.3. Manutenção/Aluguel/Uso de Sistemas ou Softwares</v>
          </cell>
          <cell r="N378">
            <v>4310</v>
          </cell>
        </row>
        <row r="379">
          <cell r="D379" t="str">
            <v>6.3.1.5. Consultorias e Treinamentos</v>
          </cell>
          <cell r="N379">
            <v>8524.25</v>
          </cell>
        </row>
        <row r="380">
          <cell r="D380" t="str">
            <v>6.3.1.6. Serviços Técnicos Profissionais</v>
          </cell>
          <cell r="N380">
            <v>11771.64</v>
          </cell>
        </row>
        <row r="381">
          <cell r="D381" t="str">
            <v>6.3.1.6. Serviços Técnicos Profissionais</v>
          </cell>
          <cell r="N381">
            <v>8805.84</v>
          </cell>
        </row>
        <row r="382">
          <cell r="D382" t="str">
            <v>6.3.1.7. Dedetização</v>
          </cell>
          <cell r="N382">
            <v>1845</v>
          </cell>
        </row>
        <row r="383">
          <cell r="D383" t="str">
            <v>6.3.1.9. Outras Pessoas Jurídicas</v>
          </cell>
          <cell r="N383">
            <v>5800</v>
          </cell>
        </row>
        <row r="384">
          <cell r="D384" t="str">
            <v>6.3.1.9. Outras Pessoas Jurídicas</v>
          </cell>
          <cell r="N384">
            <v>3000</v>
          </cell>
        </row>
        <row r="385">
          <cell r="D385" t="str">
            <v>6.3.1.9. Outras Pessoas Jurídicas</v>
          </cell>
          <cell r="N385">
            <v>397</v>
          </cell>
        </row>
        <row r="386">
          <cell r="D386" t="str">
            <v>6.3.1.9. Outras Pessoas Jurídicas</v>
          </cell>
          <cell r="N386">
            <v>1491</v>
          </cell>
        </row>
        <row r="387">
          <cell r="D387" t="str">
            <v>6.3.1.9. Outras Pessoas Jurídicas</v>
          </cell>
          <cell r="N387">
            <v>2008.79</v>
          </cell>
        </row>
        <row r="388">
          <cell r="D388" t="str">
            <v>6.3.1.9. Outras Pessoas Jurídicas</v>
          </cell>
          <cell r="N388">
            <v>4367</v>
          </cell>
        </row>
        <row r="389">
          <cell r="D389" t="str">
            <v>6.3.1.9. Outras Pessoas Jurídicas</v>
          </cell>
          <cell r="N389">
            <v>236</v>
          </cell>
        </row>
        <row r="390">
          <cell r="D390" t="str">
            <v>6.3.2.1. Técnico Profissional (Nível Superior)</v>
          </cell>
          <cell r="N390">
            <v>998</v>
          </cell>
        </row>
        <row r="391">
          <cell r="D391" t="str">
            <v>6.3.2.1. Técnico Profissional (Nível Superior)</v>
          </cell>
          <cell r="N391">
            <v>998</v>
          </cell>
        </row>
        <row r="392">
          <cell r="D392" t="str">
            <v>6.3.2.1. Técnico Profissional (Nível Superior)</v>
          </cell>
          <cell r="N392">
            <v>998</v>
          </cell>
        </row>
        <row r="393">
          <cell r="D393" t="str">
            <v>6.3.2.1. Técnico Profissional (Nível Superior)</v>
          </cell>
          <cell r="N393">
            <v>926.71</v>
          </cell>
        </row>
        <row r="394">
          <cell r="D394" t="str">
            <v>6.3.2.2. Apoio Administrativo, Técnico e Operacional</v>
          </cell>
          <cell r="N394">
            <v>1167.67</v>
          </cell>
        </row>
        <row r="395">
          <cell r="D395" t="str">
            <v>6.3.2.2. Apoio Administrativo, Técnico e Operacional</v>
          </cell>
          <cell r="N395">
            <v>3769.42</v>
          </cell>
        </row>
        <row r="396">
          <cell r="D396" t="str">
            <v>6.3.2.2. Apoio Administrativo, Técnico e Operacional</v>
          </cell>
          <cell r="N396">
            <v>2093</v>
          </cell>
        </row>
        <row r="397">
          <cell r="D397" t="str">
            <v>6.3.2.2. Apoio Administrativo, Técnico e Operacional</v>
          </cell>
          <cell r="N397">
            <v>1155</v>
          </cell>
        </row>
        <row r="398">
          <cell r="D398" t="str">
            <v>6.3.2.2. Apoio Administrativo, Técnico e Operacional</v>
          </cell>
          <cell r="N398">
            <v>1109</v>
          </cell>
        </row>
        <row r="399">
          <cell r="D399" t="str">
            <v>7.2.1.1. Equipamentos Médico-Hospitalar</v>
          </cell>
          <cell r="N399">
            <v>62915.519999999997</v>
          </cell>
        </row>
        <row r="400">
          <cell r="D400" t="str">
            <v>7.2.1.1. Equipamentos Médico-Hospitalar</v>
          </cell>
          <cell r="N400">
            <v>8100</v>
          </cell>
        </row>
        <row r="401">
          <cell r="D401" t="str">
            <v>7.2.1.1. Equipamentos Médico-Hospitalar</v>
          </cell>
          <cell r="N401">
            <v>2350</v>
          </cell>
        </row>
        <row r="402">
          <cell r="D402" t="str">
            <v>7.2.1.1. Equipamentos Médico-Hospitalar</v>
          </cell>
          <cell r="N402">
            <v>390</v>
          </cell>
        </row>
        <row r="403">
          <cell r="D403" t="str">
            <v>7.2.1.1. Equipamentos Médico-Hospitalar</v>
          </cell>
          <cell r="N403">
            <v>800</v>
          </cell>
        </row>
        <row r="404">
          <cell r="D404" t="str">
            <v>7.2.1.2. Equipamentos de Informática</v>
          </cell>
          <cell r="N404">
            <v>2482.25</v>
          </cell>
        </row>
        <row r="405">
          <cell r="D405" t="str">
            <v>7.2.1.3. Engenharia Clínica</v>
          </cell>
          <cell r="N405">
            <v>13056</v>
          </cell>
        </row>
        <row r="406">
          <cell r="D406" t="str">
            <v>7.2.1.4. Outros Reparos e Manutenção de Máquinas e Equipamentos</v>
          </cell>
          <cell r="N406">
            <v>2100</v>
          </cell>
        </row>
        <row r="407">
          <cell r="D407" t="str">
            <v>7.2.1.4. Outros Reparos e Manutenção de Máquinas e Equipamentos</v>
          </cell>
          <cell r="N407">
            <v>6000</v>
          </cell>
        </row>
        <row r="408">
          <cell r="D408" t="str">
            <v>7.2.1.4. Outros Reparos e Manutenção de Máquinas e Equipamentos</v>
          </cell>
          <cell r="N408">
            <v>1805.33</v>
          </cell>
        </row>
        <row r="409">
          <cell r="D409" t="str">
            <v>7.2.1.4. Outros Reparos e Manutenção de Máquinas e Equipamentos</v>
          </cell>
          <cell r="N409">
            <v>1950</v>
          </cell>
        </row>
        <row r="410">
          <cell r="D410" t="str">
            <v>7.2.1.4. Outros Reparos e Manutenção de Máquinas e Equipamentos</v>
          </cell>
          <cell r="N410">
            <v>250</v>
          </cell>
        </row>
        <row r="411">
          <cell r="D411" t="str">
            <v>7.2.1.4. Outros Reparos e Manutenção de Máquinas e Equipamentos</v>
          </cell>
          <cell r="N411">
            <v>380</v>
          </cell>
        </row>
        <row r="412">
          <cell r="D412" t="str">
            <v>7.2.1.4. Outros Reparos e Manutenção de Máquinas e Equipamentos</v>
          </cell>
          <cell r="N412">
            <v>140</v>
          </cell>
        </row>
        <row r="413">
          <cell r="D413" t="str">
            <v>7.2.1.4. Outros Reparos e Manutenção de Máquinas e Equipamentos</v>
          </cell>
          <cell r="N413">
            <v>50</v>
          </cell>
        </row>
        <row r="414">
          <cell r="D414" t="str">
            <v>7.2.2. Reparo e Manutenção de Bens Imóveis</v>
          </cell>
          <cell r="N414">
            <v>1000</v>
          </cell>
        </row>
        <row r="415">
          <cell r="D415" t="str">
            <v>7.2.2. Reparo e Manutenção de Bens Imóveis</v>
          </cell>
          <cell r="N415">
            <v>1550</v>
          </cell>
        </row>
        <row r="416">
          <cell r="D416" t="str">
            <v>7.2.2. Reparo e Manutenção de Bens Imóveis</v>
          </cell>
          <cell r="N416">
            <v>2719.75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12566270.240000002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6075110.5299999993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9E5C8-3B4A-415E-87FD-D0FBB1CDA3F0}">
  <sheetPr>
    <tabColor rgb="FFFFFF00"/>
  </sheetPr>
  <dimension ref="A1:BB493"/>
  <sheetViews>
    <sheetView showGridLines="0" tabSelected="1" view="pageBreakPreview" topLeftCell="C1" zoomScale="80" zoomScaleNormal="80" zoomScaleSheetLayoutView="80" workbookViewId="0">
      <selection activeCell="E321" sqref="E321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407</v>
      </c>
      <c r="E1" s="23"/>
      <c r="F1" s="115" t="s">
        <v>406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405</v>
      </c>
      <c r="E2" s="13"/>
      <c r="F2" s="114" t="s">
        <v>404</v>
      </c>
      <c r="G2" s="114" t="s">
        <v>403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402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401</v>
      </c>
      <c r="F4" s="190">
        <v>44593</v>
      </c>
      <c r="G4" s="189">
        <v>5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400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399</v>
      </c>
    </row>
    <row r="6" spans="1:54" ht="12.75" customHeight="1" x14ac:dyDescent="0.2">
      <c r="A6" s="6"/>
      <c r="B6" s="5"/>
      <c r="C6" s="104" t="s">
        <v>398</v>
      </c>
      <c r="D6" s="27"/>
      <c r="E6" s="185" t="s">
        <v>78</v>
      </c>
      <c r="F6" s="184" t="s">
        <v>397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396</v>
      </c>
      <c r="D7" s="19"/>
      <c r="E7" s="181"/>
      <c r="F7" s="180" t="s">
        <v>395</v>
      </c>
      <c r="G7" s="179">
        <f>IFERROR(VLOOKUP($C$7,'[1]DADOS (OCULTAR)'!$P$3:$R$56,3,0),"")</f>
        <v>10894988000486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Maio/2016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>
        <f>4067553.59+2347952.06</f>
        <v>6415505.6500000004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6415505.6500000004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v>249.81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/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249.81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6415755.46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5024520.1395999948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4042659.5899999952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3170545.4399999948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2056758.8499999931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1113786.5900000015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8964.7999999999993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863149.35000000068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325971.95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40763.86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51380.360000000059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563744.37959999987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402301.14199999999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369083.65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29526.692000000003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3690.8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128.6576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128.6576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161314.57999999996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133411.43999999997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2252.34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416.05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25234.75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373998.25999999995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181385.17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f>118530.79+25903</f>
        <v>144433.78999999998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14658.52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16019.3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17501.48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237826.53999999998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35360.949999999997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f>118530.79+25903</f>
        <v>144433.78999999998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14568.34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5617.85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>
        <v>8361.74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11015.52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6725.52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4290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v>4290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18338.349999999999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130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11304.199999999999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1761.13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7403.08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7403.08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2139.9899999999998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592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1547.99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44593</v>
      </c>
      <c r="G92" s="144">
        <f>IF(G4=0,"",G4)</f>
        <v>5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HMR - Dra. Mercês Pontes Cunha</v>
      </c>
      <c r="D95" s="27"/>
      <c r="E95" s="141" t="str">
        <f>IF(E7=0,"",E7)</f>
        <v/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354655.31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3931.5299999999997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1120.93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2810.6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44056.52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215366.28999999998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79962.040000000008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74432.040000000008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5530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11338.93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830.78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10508.15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405665.51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258271.21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224906.06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60314.06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149152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15440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33365.15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14765.6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18599.550000000003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147394.29999999999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134179.43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28877.09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28877.09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9347.64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47708.180000000008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8524.25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20577.48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1845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17299.79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13214.869999999999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3920.71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9294.16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108038.84999999999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108038.84999999999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102769.09999999999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74555.51999999999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2482.25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13056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12675.33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5269.75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>
        <v>0</v>
      </c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>
        <v>0</v>
      </c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>
        <v>0</v>
      </c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6516008.8095999938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-100253.34959999379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198197.19040000002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6714205.9999999935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-298450.53999999381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1.8912529550827424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44593</v>
      </c>
      <c r="G192" s="109">
        <f>IF(G4=0,"",G4)</f>
        <v>5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HMR - Dra. Mercês Pontes Cunha</v>
      </c>
      <c r="D195" s="27"/>
      <c r="E195" s="101" t="str">
        <f>IF(E7=0,"",E7)</f>
        <v/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14384.93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12566270.240000002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12565974.24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14088.929999997839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85382.68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6128413.21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6075110.5299999993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249.81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170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32159.80999999907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46248.739999996906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1371647.42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212397.25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1584044.67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>
        <v>42802.92</v>
      </c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>
        <v>325909.18</v>
      </c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368712.1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568524.36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1539511.71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1808226.76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26057.25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3942320.08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4311032.18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2667037.94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761941.57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402301.14199999999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128.6576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161314.57999999996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2865235.1303999997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pFv/ETlcdHdf8DqPnni22eDJZ+1haRFm7e4CXngTmSI67yEoOn03OQkOH3E8Vm5uD3G7X04MsE1xge5AOG8prQ==" saltValue="jBB5LE2ufM5DqxFbdnNApQ==" spinCount="100000" sheet="1" objects="1" scenarios="1"/>
  <mergeCells count="511">
    <mergeCell ref="C120:E120"/>
    <mergeCell ref="C128:E128"/>
    <mergeCell ref="C129:E129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36:E136"/>
    <mergeCell ref="C137:E137"/>
    <mergeCell ref="C138:E138"/>
    <mergeCell ref="C121:E121"/>
    <mergeCell ref="C122:E122"/>
    <mergeCell ref="C123:E123"/>
    <mergeCell ref="C124:E124"/>
    <mergeCell ref="C125:E125"/>
    <mergeCell ref="C126:E126"/>
    <mergeCell ref="C127:E127"/>
    <mergeCell ref="C130:E130"/>
    <mergeCell ref="C131:E131"/>
    <mergeCell ref="C132:E132"/>
    <mergeCell ref="C133:E133"/>
    <mergeCell ref="C134:E134"/>
    <mergeCell ref="C135:E135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49:E149"/>
    <mergeCell ref="C165:E165"/>
    <mergeCell ref="C166:E166"/>
    <mergeCell ref="C139:E139"/>
    <mergeCell ref="C140:E140"/>
    <mergeCell ref="C141:E141"/>
    <mergeCell ref="C167:E167"/>
    <mergeCell ref="C150:E150"/>
    <mergeCell ref="C159:E159"/>
    <mergeCell ref="C160:E160"/>
    <mergeCell ref="C161:E161"/>
    <mergeCell ref="C162:E162"/>
    <mergeCell ref="C163:E163"/>
    <mergeCell ref="C164:E164"/>
    <mergeCell ref="C151:E151"/>
    <mergeCell ref="C152:E152"/>
    <mergeCell ref="C153:E153"/>
    <mergeCell ref="C154:E154"/>
    <mergeCell ref="C203:E203"/>
    <mergeCell ref="C206:E206"/>
    <mergeCell ref="C155:E155"/>
    <mergeCell ref="C156:E156"/>
    <mergeCell ref="C157:E157"/>
    <mergeCell ref="C158:E158"/>
    <mergeCell ref="C243:E243"/>
    <mergeCell ref="C244:E244"/>
    <mergeCell ref="C245:E245"/>
    <mergeCell ref="C219:E219"/>
    <mergeCell ref="C220:E220"/>
    <mergeCell ref="C222:E222"/>
    <mergeCell ref="C252:E252"/>
    <mergeCell ref="C253:E253"/>
    <mergeCell ref="C254:E254"/>
    <mergeCell ref="C255:E255"/>
    <mergeCell ref="C237:E237"/>
    <mergeCell ref="C238:E238"/>
    <mergeCell ref="C239:E239"/>
    <mergeCell ref="C240:E240"/>
    <mergeCell ref="C241:E241"/>
    <mergeCell ref="C242:D242"/>
    <mergeCell ref="C263:E263"/>
    <mergeCell ref="C264:E264"/>
    <mergeCell ref="C265:E265"/>
    <mergeCell ref="C266:E266"/>
    <mergeCell ref="C269:E269"/>
    <mergeCell ref="C246:E246"/>
    <mergeCell ref="C247:E247"/>
    <mergeCell ref="C249:D249"/>
    <mergeCell ref="C250:E250"/>
    <mergeCell ref="C251:E251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77:E277"/>
    <mergeCell ref="C178:E178"/>
    <mergeCell ref="C270:E270"/>
    <mergeCell ref="C278:E278"/>
    <mergeCell ref="C279:E279"/>
    <mergeCell ref="C283:E283"/>
    <mergeCell ref="C284:E284"/>
    <mergeCell ref="C257:E257"/>
    <mergeCell ref="C260:E260"/>
    <mergeCell ref="C261:E261"/>
    <mergeCell ref="C262:E262"/>
    <mergeCell ref="G192:G193"/>
    <mergeCell ref="D193:E193"/>
    <mergeCell ref="C170:E170"/>
    <mergeCell ref="C171:E171"/>
    <mergeCell ref="C172:E172"/>
    <mergeCell ref="C173:E173"/>
    <mergeCell ref="C174:E174"/>
    <mergeCell ref="C175:E175"/>
    <mergeCell ref="C176:E176"/>
    <mergeCell ref="C177:E177"/>
    <mergeCell ref="D189:E189"/>
    <mergeCell ref="D190:E190"/>
    <mergeCell ref="D191:E191"/>
    <mergeCell ref="D192:E192"/>
    <mergeCell ref="C185:G185"/>
    <mergeCell ref="F187:G187"/>
    <mergeCell ref="F189:G189"/>
    <mergeCell ref="F190:F191"/>
    <mergeCell ref="G190:G191"/>
    <mergeCell ref="F192:F193"/>
    <mergeCell ref="C216:E216"/>
    <mergeCell ref="C217:E217"/>
    <mergeCell ref="C218:E218"/>
    <mergeCell ref="C179:E179"/>
    <mergeCell ref="C180:E180"/>
    <mergeCell ref="C181:E181"/>
    <mergeCell ref="C182:E182"/>
    <mergeCell ref="C183:E183"/>
    <mergeCell ref="C184:E184"/>
    <mergeCell ref="C189:C192"/>
    <mergeCell ref="F203:G203"/>
    <mergeCell ref="F206:G206"/>
    <mergeCell ref="F207:G207"/>
    <mergeCell ref="C210:E210"/>
    <mergeCell ref="C214:E214"/>
    <mergeCell ref="C215:E215"/>
    <mergeCell ref="C207:E207"/>
    <mergeCell ref="C208:E208"/>
    <mergeCell ref="C209:E209"/>
    <mergeCell ref="E194:G194"/>
    <mergeCell ref="E195:G195"/>
    <mergeCell ref="F199:G199"/>
    <mergeCell ref="F200:G200"/>
    <mergeCell ref="F201:G201"/>
    <mergeCell ref="F202:G202"/>
    <mergeCell ref="F235:G235"/>
    <mergeCell ref="F236:G236"/>
    <mergeCell ref="C194:D194"/>
    <mergeCell ref="C195:D195"/>
    <mergeCell ref="D197:E197"/>
    <mergeCell ref="C199:E199"/>
    <mergeCell ref="C200:E200"/>
    <mergeCell ref="C201:E201"/>
    <mergeCell ref="C202:E202"/>
    <mergeCell ref="C226:D226"/>
    <mergeCell ref="F226:G226"/>
    <mergeCell ref="F227:G227"/>
    <mergeCell ref="F228:G228"/>
    <mergeCell ref="F229:G229"/>
    <mergeCell ref="F230:G230"/>
    <mergeCell ref="C231:G232"/>
    <mergeCell ref="C227:D227"/>
    <mergeCell ref="F216:G216"/>
    <mergeCell ref="F217:G217"/>
    <mergeCell ref="F218:G218"/>
    <mergeCell ref="F219:G219"/>
    <mergeCell ref="F220:G220"/>
    <mergeCell ref="F222:G222"/>
    <mergeCell ref="C228:D228"/>
    <mergeCell ref="C229:D229"/>
    <mergeCell ref="C230:D230"/>
    <mergeCell ref="C235:E235"/>
    <mergeCell ref="C236:E236"/>
    <mergeCell ref="F208:G208"/>
    <mergeCell ref="F209:G209"/>
    <mergeCell ref="F210:G210"/>
    <mergeCell ref="F214:G214"/>
    <mergeCell ref="F215:G215"/>
    <mergeCell ref="F269:G269"/>
    <mergeCell ref="F245:G245"/>
    <mergeCell ref="F246:G246"/>
    <mergeCell ref="F247:G247"/>
    <mergeCell ref="F250:G250"/>
    <mergeCell ref="F251:G251"/>
    <mergeCell ref="F252:G252"/>
    <mergeCell ref="F253:G253"/>
    <mergeCell ref="F254:G254"/>
    <mergeCell ref="F255:G255"/>
    <mergeCell ref="F261:G261"/>
    <mergeCell ref="F262:G262"/>
    <mergeCell ref="F263:G263"/>
    <mergeCell ref="F264:G264"/>
    <mergeCell ref="F265:G265"/>
    <mergeCell ref="F266:G266"/>
    <mergeCell ref="F284:G284"/>
    <mergeCell ref="F285:G285"/>
    <mergeCell ref="F286:G286"/>
    <mergeCell ref="F287:G287"/>
    <mergeCell ref="F288:G288"/>
    <mergeCell ref="F273:G273"/>
    <mergeCell ref="F274:G274"/>
    <mergeCell ref="F275:G275"/>
    <mergeCell ref="F276:G276"/>
    <mergeCell ref="F277:G277"/>
    <mergeCell ref="F174:G174"/>
    <mergeCell ref="F175:G175"/>
    <mergeCell ref="F270:G270"/>
    <mergeCell ref="F271:G271"/>
    <mergeCell ref="F272:G272"/>
    <mergeCell ref="F283:G283"/>
    <mergeCell ref="F278:G278"/>
    <mergeCell ref="F279:G279"/>
    <mergeCell ref="F257:G257"/>
    <mergeCell ref="F260:G260"/>
    <mergeCell ref="F182:G182"/>
    <mergeCell ref="F183:G183"/>
    <mergeCell ref="F184:G184"/>
    <mergeCell ref="F167:G167"/>
    <mergeCell ref="F168:G168"/>
    <mergeCell ref="F169:G169"/>
    <mergeCell ref="F170:G170"/>
    <mergeCell ref="F171:G171"/>
    <mergeCell ref="F172:G172"/>
    <mergeCell ref="F173:G173"/>
    <mergeCell ref="F176:G176"/>
    <mergeCell ref="F177:G177"/>
    <mergeCell ref="F178:G178"/>
    <mergeCell ref="F179:G179"/>
    <mergeCell ref="F180:G180"/>
    <mergeCell ref="F181:G181"/>
    <mergeCell ref="F103:G103"/>
    <mergeCell ref="C101:E101"/>
    <mergeCell ref="C102:E102"/>
    <mergeCell ref="C103:E103"/>
    <mergeCell ref="C104:E104"/>
    <mergeCell ref="C105:E105"/>
    <mergeCell ref="F104:G104"/>
    <mergeCell ref="F105:G105"/>
    <mergeCell ref="F4:F5"/>
    <mergeCell ref="G4:G5"/>
    <mergeCell ref="I4:J4"/>
    <mergeCell ref="I5:J5"/>
    <mergeCell ref="F74:G74"/>
    <mergeCell ref="E94:G94"/>
    <mergeCell ref="C7:D7"/>
    <mergeCell ref="F237:G237"/>
    <mergeCell ref="F238:G238"/>
    <mergeCell ref="F239:G239"/>
    <mergeCell ref="F243:G243"/>
    <mergeCell ref="F244:G244"/>
    <mergeCell ref="E95:G95"/>
    <mergeCell ref="F96:G96"/>
    <mergeCell ref="F101:G101"/>
    <mergeCell ref="F102:G102"/>
    <mergeCell ref="C12:E12"/>
    <mergeCell ref="F12:G12"/>
    <mergeCell ref="C1:C4"/>
    <mergeCell ref="D1:E1"/>
    <mergeCell ref="F1:G1"/>
    <mergeCell ref="D2:E2"/>
    <mergeCell ref="F2:F3"/>
    <mergeCell ref="G2:G3"/>
    <mergeCell ref="D3:E3"/>
    <mergeCell ref="C6:D6"/>
    <mergeCell ref="F16:G16"/>
    <mergeCell ref="C17:E17"/>
    <mergeCell ref="F17:G17"/>
    <mergeCell ref="C8:E8"/>
    <mergeCell ref="F8:G8"/>
    <mergeCell ref="C9:E9"/>
    <mergeCell ref="C10:E10"/>
    <mergeCell ref="F10:G10"/>
    <mergeCell ref="C11:E11"/>
    <mergeCell ref="F11:G11"/>
    <mergeCell ref="C21:E21"/>
    <mergeCell ref="C22:E22"/>
    <mergeCell ref="F22:G22"/>
    <mergeCell ref="C13:E13"/>
    <mergeCell ref="F13:G13"/>
    <mergeCell ref="F14:G14"/>
    <mergeCell ref="C14:E14"/>
    <mergeCell ref="C15:E15"/>
    <mergeCell ref="F15:G15"/>
    <mergeCell ref="C16:E16"/>
    <mergeCell ref="C26:E26"/>
    <mergeCell ref="C27:E27"/>
    <mergeCell ref="F27:G27"/>
    <mergeCell ref="C18:E18"/>
    <mergeCell ref="F18:G18"/>
    <mergeCell ref="C19:E19"/>
    <mergeCell ref="F19:G19"/>
    <mergeCell ref="C20:E20"/>
    <mergeCell ref="F20:G20"/>
    <mergeCell ref="F21:G21"/>
    <mergeCell ref="C31:E31"/>
    <mergeCell ref="F31:G31"/>
    <mergeCell ref="F32:G32"/>
    <mergeCell ref="C32:E32"/>
    <mergeCell ref="C23:E23"/>
    <mergeCell ref="F23:G23"/>
    <mergeCell ref="C24:E24"/>
    <mergeCell ref="F24:G24"/>
    <mergeCell ref="C25:E25"/>
    <mergeCell ref="F25:G25"/>
    <mergeCell ref="C36:E36"/>
    <mergeCell ref="F36:G36"/>
    <mergeCell ref="C37:E37"/>
    <mergeCell ref="F37:G37"/>
    <mergeCell ref="C28:E28"/>
    <mergeCell ref="F28:G28"/>
    <mergeCell ref="C29:E29"/>
    <mergeCell ref="F29:G29"/>
    <mergeCell ref="C30:E30"/>
    <mergeCell ref="F30:G30"/>
    <mergeCell ref="C41:E41"/>
    <mergeCell ref="F41:G41"/>
    <mergeCell ref="C42:E42"/>
    <mergeCell ref="F42:G42"/>
    <mergeCell ref="C33:E33"/>
    <mergeCell ref="F33:G33"/>
    <mergeCell ref="C34:E34"/>
    <mergeCell ref="F34:G34"/>
    <mergeCell ref="C35:E35"/>
    <mergeCell ref="F35:G35"/>
    <mergeCell ref="F46:G46"/>
    <mergeCell ref="C46:E46"/>
    <mergeCell ref="C47:E47"/>
    <mergeCell ref="F47:G47"/>
    <mergeCell ref="C38:E38"/>
    <mergeCell ref="F38:G38"/>
    <mergeCell ref="F39:G39"/>
    <mergeCell ref="C39:E39"/>
    <mergeCell ref="C40:E40"/>
    <mergeCell ref="F40:G40"/>
    <mergeCell ref="C66:E66"/>
    <mergeCell ref="F66:G66"/>
    <mergeCell ref="F67:G67"/>
    <mergeCell ref="C67:E67"/>
    <mergeCell ref="C43:E43"/>
    <mergeCell ref="F43:G43"/>
    <mergeCell ref="C44:E44"/>
    <mergeCell ref="F44:G44"/>
    <mergeCell ref="C45:E45"/>
    <mergeCell ref="F45:G45"/>
    <mergeCell ref="C72:E72"/>
    <mergeCell ref="F72:G72"/>
    <mergeCell ref="C73:E73"/>
    <mergeCell ref="F73:G73"/>
    <mergeCell ref="C61:E61"/>
    <mergeCell ref="F61:G61"/>
    <mergeCell ref="C62:E62"/>
    <mergeCell ref="F62:G62"/>
    <mergeCell ref="C63:E63"/>
    <mergeCell ref="F63:G63"/>
    <mergeCell ref="C48:E48"/>
    <mergeCell ref="F48:G48"/>
    <mergeCell ref="C49:E49"/>
    <mergeCell ref="F49:G49"/>
    <mergeCell ref="C71:E71"/>
    <mergeCell ref="F71:G71"/>
    <mergeCell ref="C64:E64"/>
    <mergeCell ref="F64:G64"/>
    <mergeCell ref="C65:E65"/>
    <mergeCell ref="F65:G65"/>
    <mergeCell ref="F79:G79"/>
    <mergeCell ref="C80:E80"/>
    <mergeCell ref="F80:G80"/>
    <mergeCell ref="F81:G81"/>
    <mergeCell ref="C81:E81"/>
    <mergeCell ref="C82:E82"/>
    <mergeCell ref="F82:G82"/>
    <mergeCell ref="C56:E56"/>
    <mergeCell ref="F56:G56"/>
    <mergeCell ref="C57:E57"/>
    <mergeCell ref="F57:G57"/>
    <mergeCell ref="C58:E58"/>
    <mergeCell ref="F83:G83"/>
    <mergeCell ref="C74:E74"/>
    <mergeCell ref="C75:E75"/>
    <mergeCell ref="F75:G75"/>
    <mergeCell ref="C76:E76"/>
    <mergeCell ref="F53:G53"/>
    <mergeCell ref="C53:E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84:E84"/>
    <mergeCell ref="F84:G84"/>
    <mergeCell ref="C83:E83"/>
    <mergeCell ref="C68:E68"/>
    <mergeCell ref="F68:G68"/>
    <mergeCell ref="C69:E69"/>
    <mergeCell ref="F69:G69"/>
    <mergeCell ref="C70:E70"/>
    <mergeCell ref="F70:G70"/>
    <mergeCell ref="F76:G76"/>
    <mergeCell ref="F58:G58"/>
    <mergeCell ref="C59:E59"/>
    <mergeCell ref="F59:G59"/>
    <mergeCell ref="F60:G60"/>
    <mergeCell ref="C60:E60"/>
    <mergeCell ref="C79:E79"/>
    <mergeCell ref="C77:E77"/>
    <mergeCell ref="F77:G77"/>
    <mergeCell ref="C78:E78"/>
    <mergeCell ref="F78:G78"/>
    <mergeCell ref="C98:E98"/>
    <mergeCell ref="F97:G97"/>
    <mergeCell ref="F98:G98"/>
    <mergeCell ref="D89:E89"/>
    <mergeCell ref="D90:E90"/>
    <mergeCell ref="D92:E92"/>
    <mergeCell ref="G92:G93"/>
    <mergeCell ref="D91:E91"/>
    <mergeCell ref="C94:D94"/>
    <mergeCell ref="C95:D95"/>
    <mergeCell ref="C96:E96"/>
    <mergeCell ref="C97:E97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92:F93"/>
    <mergeCell ref="F110:G110"/>
    <mergeCell ref="F111:G111"/>
    <mergeCell ref="C106:E106"/>
    <mergeCell ref="C107:E107"/>
    <mergeCell ref="C108:E108"/>
    <mergeCell ref="C109:E109"/>
    <mergeCell ref="C110:E110"/>
    <mergeCell ref="C111:E111"/>
    <mergeCell ref="F106:G106"/>
    <mergeCell ref="F118:G118"/>
    <mergeCell ref="F119:G119"/>
    <mergeCell ref="F120:G120"/>
    <mergeCell ref="F99:G99"/>
    <mergeCell ref="F100:G100"/>
    <mergeCell ref="C99:E99"/>
    <mergeCell ref="C100:E100"/>
    <mergeCell ref="F107:G107"/>
    <mergeCell ref="F108:G108"/>
    <mergeCell ref="F109:G109"/>
    <mergeCell ref="F112:G112"/>
    <mergeCell ref="F113:G113"/>
    <mergeCell ref="F114:G114"/>
    <mergeCell ref="F115:G115"/>
    <mergeCell ref="F116:G116"/>
    <mergeCell ref="F117:G117"/>
    <mergeCell ref="F138:G138"/>
    <mergeCell ref="F121:G121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46:G146"/>
    <mergeCell ref="F147:G147"/>
    <mergeCell ref="F130:G130"/>
    <mergeCell ref="F131:G131"/>
    <mergeCell ref="F132:G132"/>
    <mergeCell ref="F133:G133"/>
    <mergeCell ref="F134:G134"/>
    <mergeCell ref="F135:G135"/>
    <mergeCell ref="F136:G136"/>
    <mergeCell ref="F137:G137"/>
    <mergeCell ref="F163:G163"/>
    <mergeCell ref="F164:G164"/>
    <mergeCell ref="F165:G165"/>
    <mergeCell ref="F139:G139"/>
    <mergeCell ref="F140:G140"/>
    <mergeCell ref="F141:G141"/>
    <mergeCell ref="F142:G142"/>
    <mergeCell ref="F143:G143"/>
    <mergeCell ref="F144:G144"/>
    <mergeCell ref="F145:G145"/>
    <mergeCell ref="F148:G148"/>
    <mergeCell ref="F149:G149"/>
    <mergeCell ref="F150:G150"/>
    <mergeCell ref="F151:G151"/>
    <mergeCell ref="F161:G161"/>
    <mergeCell ref="F162:G162"/>
    <mergeCell ref="F166:G166"/>
    <mergeCell ref="F152:G152"/>
    <mergeCell ref="F153:G153"/>
    <mergeCell ref="F154:G154"/>
    <mergeCell ref="F155:G155"/>
    <mergeCell ref="F156:G156"/>
    <mergeCell ref="F157:G157"/>
    <mergeCell ref="F158:G158"/>
    <mergeCell ref="F159:G159"/>
    <mergeCell ref="F160:G160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39370078740157483" right="0.39370078740157483" top="0.15748031496062992" bottom="0" header="0" footer="0"/>
  <pageSetup paperSize="9" scale="50" fitToHeight="3" orientation="portrait" r:id="rId1"/>
  <rowBreaks count="2" manualBreakCount="2">
    <brk id="88" max="6" man="1"/>
    <brk id="18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2022-04-06T13:40:18Z</dcterms:created>
  <dcterms:modified xsi:type="dcterms:W3CDTF">2022-04-06T13:40:23Z</dcterms:modified>
</cp:coreProperties>
</file>